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X:\CFTR2\2013-2014 CFTR2 data collection\New CFTR2 database\Web Connection\"/>
    </mc:Choice>
  </mc:AlternateContent>
  <xr:revisionPtr revIDLastSave="0" documentId="13_ncr:1_{D8093FC2-A788-4608-B63B-C7612A6DFD14}"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1" l="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12" i="1"/>
</calcChain>
</file>

<file path=xl/sharedStrings.xml><?xml version="1.0" encoding="utf-8"?>
<sst xmlns="http://schemas.openxmlformats.org/spreadsheetml/2006/main" count="3029" uniqueCount="1619">
  <si>
    <t>This detailed medical and genetics information is complicated and potentially confusing. We encourage you to discuss this information with your doctor, a genetic counselor, or a CF specialist. The information shown is for educational purposes only and is not intended for diagnostic use. You should not make any medical or reproductive decisions or change your health behavior based on this information without talking to your doctor.</t>
  </si>
  <si>
    <t># alleles in CFTR2</t>
  </si>
  <si>
    <t>Change from previous version?</t>
  </si>
  <si>
    <t>c.-9_14del23</t>
  </si>
  <si>
    <t>No protein name</t>
  </si>
  <si>
    <t>124del23bp</t>
  </si>
  <si>
    <t>rs397508136</t>
  </si>
  <si>
    <t>CF-causing</t>
  </si>
  <si>
    <t>No</t>
  </si>
  <si>
    <t>c.(?_1)_(53+1_54-1)del</t>
  </si>
  <si>
    <t>p.Glu2GlyfsX17</t>
  </si>
  <si>
    <t>CFTRdele1</t>
  </si>
  <si>
    <t>c.1A&gt;G</t>
  </si>
  <si>
    <t>p.Met1Val</t>
  </si>
  <si>
    <t>M1V</t>
  </si>
  <si>
    <t>rs397508328</t>
  </si>
  <si>
    <t>c.4C&gt;T</t>
  </si>
  <si>
    <t>p.Gln2X</t>
  </si>
  <si>
    <t>Q2X</t>
  </si>
  <si>
    <t>rs397508740</t>
  </si>
  <si>
    <t>Yes</t>
  </si>
  <si>
    <t>c.11C&gt;A</t>
  </si>
  <si>
    <t>p.Ser4X</t>
  </si>
  <si>
    <t>S4X</t>
  </si>
  <si>
    <t>rs397508173</t>
  </si>
  <si>
    <t>c.50delT</t>
  </si>
  <si>
    <t>p.Phe17SerfsX8</t>
  </si>
  <si>
    <t>182delT</t>
  </si>
  <si>
    <t>rs397508742</t>
  </si>
  <si>
    <t>c.(53+1_54-1)_(164+1_165-1)del</t>
  </si>
  <si>
    <t>CFTRdele2</t>
  </si>
  <si>
    <t>c.(53+1_54-1)_(489+1_490-1)del</t>
  </si>
  <si>
    <t>CFTRdele2-4</t>
  </si>
  <si>
    <t>c.53+1G&gt;T</t>
  </si>
  <si>
    <t>185+1G-&gt;T</t>
  </si>
  <si>
    <t>rs397508746</t>
  </si>
  <si>
    <t>c.54-5940_273+10250del21kb</t>
  </si>
  <si>
    <t>p.Ser18ArgfsX16</t>
  </si>
  <si>
    <t>CFTRdele2,3</t>
  </si>
  <si>
    <t>c.57G&gt;A</t>
  </si>
  <si>
    <t>p.Trp19X</t>
  </si>
  <si>
    <t>W19X</t>
  </si>
  <si>
    <t>rs397508762</t>
  </si>
  <si>
    <t>c.79G&gt;T</t>
  </si>
  <si>
    <t>p.Gly27X</t>
  </si>
  <si>
    <t>G27X</t>
  </si>
  <si>
    <t>rs397508796</t>
  </si>
  <si>
    <t>c.91C&gt;T</t>
  </si>
  <si>
    <t>p.Arg31Cys</t>
  </si>
  <si>
    <t>R31C</t>
  </si>
  <si>
    <t>rs1800073</t>
  </si>
  <si>
    <t>Non CF-causing</t>
  </si>
  <si>
    <t>c.115C&gt;T</t>
  </si>
  <si>
    <t>p.Gln39X</t>
  </si>
  <si>
    <t>Q39X</t>
  </si>
  <si>
    <t>rs397508168</t>
  </si>
  <si>
    <t>p.Ala46Asp</t>
  </si>
  <si>
    <t>A46D</t>
  </si>
  <si>
    <t>rs151020603</t>
  </si>
  <si>
    <t>c.164+1G&gt;A</t>
  </si>
  <si>
    <t>296+1G-&gt;A</t>
  </si>
  <si>
    <t>rs397508243</t>
  </si>
  <si>
    <t>c.164+1G&gt;T</t>
  </si>
  <si>
    <t>296+1G-&gt;T</t>
  </si>
  <si>
    <t>c.(164+1_165-1)_(1584_+1_1585-1)del(2619+1_2620-1)_(2988+1_2989-1)del</t>
  </si>
  <si>
    <t>CFTRdele3-10,14b-16</t>
  </si>
  <si>
    <t>c.165-1G&gt;A</t>
  </si>
  <si>
    <t>297-1G-&gt;A</t>
  </si>
  <si>
    <t>rs397508249</t>
  </si>
  <si>
    <t>p.Glu56Lys</t>
  </si>
  <si>
    <t>E56K</t>
  </si>
  <si>
    <t>rs397508256</t>
  </si>
  <si>
    <t>c.170G&gt;A or c.171G&gt;A</t>
  </si>
  <si>
    <t>p.Trp57X</t>
  </si>
  <si>
    <t>W57X</t>
  </si>
  <si>
    <t>rs397508279 or rs121909025</t>
  </si>
  <si>
    <t>p.Arg59LysfsX10</t>
  </si>
  <si>
    <t>306insA</t>
  </si>
  <si>
    <t>rs397508294</t>
  </si>
  <si>
    <t>c.174_177delTAGA</t>
  </si>
  <si>
    <t>p.Asp58GlufsX32</t>
  </si>
  <si>
    <t>306delTAGA</t>
  </si>
  <si>
    <t>rs397508295</t>
  </si>
  <si>
    <t>c.178G&gt;T</t>
  </si>
  <si>
    <t>p.Glu60X</t>
  </si>
  <si>
    <t>E60X</t>
  </si>
  <si>
    <t>rs77284892</t>
  </si>
  <si>
    <t>c.200C&gt;T</t>
  </si>
  <si>
    <t>p.Pro67Leu</t>
  </si>
  <si>
    <t>P67L</t>
  </si>
  <si>
    <t>rs368505753</t>
  </si>
  <si>
    <t>c.220C&gt;T</t>
  </si>
  <si>
    <t>p.Arg74Trp</t>
  </si>
  <si>
    <t>R74W</t>
  </si>
  <si>
    <t>rs115545701</t>
  </si>
  <si>
    <t>Varying clinical consequence</t>
  </si>
  <si>
    <t>c.223C&gt;T</t>
  </si>
  <si>
    <t>p.Arg75X</t>
  </si>
  <si>
    <t>R75X</t>
  </si>
  <si>
    <t>rs121908749</t>
  </si>
  <si>
    <t>c.224G&gt;A</t>
  </si>
  <si>
    <t>p.Arg75Gln</t>
  </si>
  <si>
    <t>R75Q</t>
  </si>
  <si>
    <t>rs1800076</t>
  </si>
  <si>
    <t>c.233dupT</t>
  </si>
  <si>
    <t>p.Trp79LeufsX32 </t>
  </si>
  <si>
    <t>365-366insT</t>
  </si>
  <si>
    <t>rs397508366</t>
  </si>
  <si>
    <t>c.254G&gt;A</t>
  </si>
  <si>
    <t>p.Gly85Glu</t>
  </si>
  <si>
    <t>G85E</t>
  </si>
  <si>
    <t>rs75961395</t>
  </si>
  <si>
    <t>c.262_263delTT</t>
  </si>
  <si>
    <t xml:space="preserve">p.Leu88IlefsX22 </t>
  </si>
  <si>
    <t>394delTT</t>
  </si>
  <si>
    <t>rs121908769</t>
  </si>
  <si>
    <t>c.263T&gt;A or c.263T&gt;G</t>
  </si>
  <si>
    <t>p.Leu88X</t>
  </si>
  <si>
    <t>L88X</t>
  </si>
  <si>
    <t>rs397508412</t>
  </si>
  <si>
    <t>c.(273+1_274-1)_(1116+1_1117-1)del</t>
  </si>
  <si>
    <t>CFTRdele4-7</t>
  </si>
  <si>
    <t>c.(273+1_274-1)_(1679+1_1680-1)del</t>
  </si>
  <si>
    <t>CFTRdele4-11</t>
  </si>
  <si>
    <t>c.(273+1_274-1)_(1116+1_1117-1)del(1584+1_1585-1)_(3468+1_3469-1)del</t>
  </si>
  <si>
    <t>CFTR50kbdel</t>
  </si>
  <si>
    <t>c.273+1G&gt;A</t>
  </si>
  <si>
    <t>405+1G-&gt;A</t>
  </si>
  <si>
    <t>rs121908791</t>
  </si>
  <si>
    <t>c.273+3A&gt;C</t>
  </si>
  <si>
    <t>405+3A-&gt;C</t>
  </si>
  <si>
    <t>rs74467662</t>
  </si>
  <si>
    <t>c.274-1G&gt;A</t>
  </si>
  <si>
    <t>406-1G-&gt;A</t>
  </si>
  <si>
    <t>rs121908792</t>
  </si>
  <si>
    <t>c.274G&gt;A</t>
  </si>
  <si>
    <t>p.Glu92Lys</t>
  </si>
  <si>
    <t>E92K</t>
  </si>
  <si>
    <t>rs121908751</t>
  </si>
  <si>
    <t>c.274G&gt;T</t>
  </si>
  <si>
    <t>p.Glu92X</t>
  </si>
  <si>
    <t>E92X</t>
  </si>
  <si>
    <t>c.292C&gt;T</t>
  </si>
  <si>
    <t>p.Gln98X</t>
  </si>
  <si>
    <t>Q98X</t>
  </si>
  <si>
    <t>rs397508461</t>
  </si>
  <si>
    <t>c.310delA</t>
  </si>
  <si>
    <t>p.Arg104GlufsX3</t>
  </si>
  <si>
    <t>442delA</t>
  </si>
  <si>
    <t>rs397508499</t>
  </si>
  <si>
    <t>p.Ile105SerfsX2</t>
  </si>
  <si>
    <t>444delA</t>
  </si>
  <si>
    <t>rs121908801</t>
  </si>
  <si>
    <t>c.325_327delTATinsG</t>
  </si>
  <si>
    <t xml:space="preserve">p.Tyr109GlyfsX4 </t>
  </si>
  <si>
    <t>457TAT-&gt;G</t>
  </si>
  <si>
    <t>rs121908798</t>
  </si>
  <si>
    <t>c.328G&gt;C</t>
  </si>
  <si>
    <t>p.Asp110His</t>
  </si>
  <si>
    <t>D110H</t>
  </si>
  <si>
    <t>rs113993958</t>
  </si>
  <si>
    <t>c.349C&gt;T</t>
  </si>
  <si>
    <t>p.Arg117Cys</t>
  </si>
  <si>
    <t>R117C</t>
  </si>
  <si>
    <t>rs77834169</t>
  </si>
  <si>
    <t>c.350G&gt;A</t>
  </si>
  <si>
    <t>p.Arg117His</t>
  </si>
  <si>
    <t>R117H</t>
  </si>
  <si>
    <t>rs78655421</t>
  </si>
  <si>
    <t>p[.Arg117His;No protein name]</t>
  </si>
  <si>
    <t>R117H;5T</t>
  </si>
  <si>
    <t>p.[Arg117His;No protein name]</t>
  </si>
  <si>
    <t>R117H;7T</t>
  </si>
  <si>
    <t>c.409delC</t>
  </si>
  <si>
    <t>p.Leu137SerfsX16</t>
  </si>
  <si>
    <t>541delC</t>
  </si>
  <si>
    <t>rs397508672</t>
  </si>
  <si>
    <t>c.442delA</t>
  </si>
  <si>
    <t>p.Ile148LeufsX5</t>
  </si>
  <si>
    <t>574delA</t>
  </si>
  <si>
    <t>rs121908770</t>
  </si>
  <si>
    <t>c.443T&gt;C</t>
  </si>
  <si>
    <t>p.Ile148Thr</t>
  </si>
  <si>
    <t>I148T</t>
  </si>
  <si>
    <t>rs35516286</t>
  </si>
  <si>
    <t>p.Phe157X</t>
  </si>
  <si>
    <t>602del14</t>
  </si>
  <si>
    <t>c.489+1G&gt;T</t>
  </si>
  <si>
    <t>621+1G-&gt;T</t>
  </si>
  <si>
    <t>rs78756941</t>
  </si>
  <si>
    <t>c.489+3A&gt;G</t>
  </si>
  <si>
    <t>621+3A-&gt;G</t>
  </si>
  <si>
    <t>rs377729736</t>
  </si>
  <si>
    <t>c.531delT</t>
  </si>
  <si>
    <t>p.Ile177MetfsX12</t>
  </si>
  <si>
    <t>663delT</t>
  </si>
  <si>
    <t>rs121908771</t>
  </si>
  <si>
    <t>c.532G&gt;A</t>
  </si>
  <si>
    <t>p.Gly178Arg</t>
  </si>
  <si>
    <t>G178R</t>
  </si>
  <si>
    <t>rs80282562</t>
  </si>
  <si>
    <t xml:space="preserve">p.Leu183PhefsX5 </t>
  </si>
  <si>
    <t>675del4</t>
  </si>
  <si>
    <t>rs397508750</t>
  </si>
  <si>
    <t>c.577G&gt;T</t>
  </si>
  <si>
    <t>p.Glu193X</t>
  </si>
  <si>
    <t>E193X</t>
  </si>
  <si>
    <t>rs397508759</t>
  </si>
  <si>
    <t>c.579+1G&gt;T</t>
  </si>
  <si>
    <t>711+1G-&gt;T</t>
  </si>
  <si>
    <t>rs77188391</t>
  </si>
  <si>
    <t>c.579+3A&gt;G</t>
  </si>
  <si>
    <t>711+3A-&gt;G</t>
  </si>
  <si>
    <t>rs397508761</t>
  </si>
  <si>
    <t>c.579+5G&gt;A</t>
  </si>
  <si>
    <t>711+5G-&gt;A</t>
  </si>
  <si>
    <t>rs78440224</t>
  </si>
  <si>
    <t>c.580-1G&gt;T</t>
  </si>
  <si>
    <t>712-1G-&gt;T</t>
  </si>
  <si>
    <t>rs121908793</t>
  </si>
  <si>
    <t>c.595C&gt;T</t>
  </si>
  <si>
    <t>p.His199Tyr</t>
  </si>
  <si>
    <t>H199Y</t>
  </si>
  <si>
    <t>rs121908802</t>
  </si>
  <si>
    <t>c.613C&gt;T</t>
  </si>
  <si>
    <t>p.Pro205Ser</t>
  </si>
  <si>
    <t>P205S</t>
  </si>
  <si>
    <t>rs121908803</t>
  </si>
  <si>
    <t>c.617T&gt;G</t>
  </si>
  <si>
    <t>p.Leu206Trp</t>
  </si>
  <si>
    <t>L206W</t>
  </si>
  <si>
    <t>rs121908752</t>
  </si>
  <si>
    <t>c.647G&gt;A</t>
  </si>
  <si>
    <t>p.Trp216X</t>
  </si>
  <si>
    <t>W216X</t>
  </si>
  <si>
    <t>rs397508775</t>
  </si>
  <si>
    <t>c.658C&gt;T</t>
  </si>
  <si>
    <t>p.Gln220X</t>
  </si>
  <si>
    <t>Q220X</t>
  </si>
  <si>
    <t>rs397508778</t>
  </si>
  <si>
    <t>c.680T&gt;G</t>
  </si>
  <si>
    <t>p.Leu227Arg</t>
  </si>
  <si>
    <t>L227R</t>
  </si>
  <si>
    <t>rs397508782</t>
  </si>
  <si>
    <t>c.717delG</t>
  </si>
  <si>
    <t>p.Leu240X</t>
  </si>
  <si>
    <t>849delG</t>
  </si>
  <si>
    <t>p.Gly241GlufsX13</t>
  </si>
  <si>
    <t>852del22</t>
  </si>
  <si>
    <t>rs121908804</t>
  </si>
  <si>
    <t>c.(743+1_744-1)_(1584+1_1585-1)dup</t>
  </si>
  <si>
    <t>CFTRdup6b-10</t>
  </si>
  <si>
    <t>c.803delA</t>
  </si>
  <si>
    <t>p.Asn268IlefsX17</t>
  </si>
  <si>
    <t>935delA</t>
  </si>
  <si>
    <t>rs121908772</t>
  </si>
  <si>
    <t>c.825C&gt;G</t>
  </si>
  <si>
    <t>p.Tyr275X</t>
  </si>
  <si>
    <t>Y275X</t>
  </si>
  <si>
    <t>rs193922532</t>
  </si>
  <si>
    <t xml:space="preserve">p.Cys276X </t>
  </si>
  <si>
    <t>C276X</t>
  </si>
  <si>
    <t>rs397508799</t>
  </si>
  <si>
    <t>p.Asn287LysfsX19</t>
  </si>
  <si>
    <t>991del5</t>
  </si>
  <si>
    <t>rs397508805</t>
  </si>
  <si>
    <t>p.Phe316LeufsX12</t>
  </si>
  <si>
    <t>1078delT</t>
  </si>
  <si>
    <t>rs121908744</t>
  </si>
  <si>
    <t>c.987delA</t>
  </si>
  <si>
    <t>p.Gly330GlufsX39</t>
  </si>
  <si>
    <t>1119delA</t>
  </si>
  <si>
    <t>rs397508824</t>
  </si>
  <si>
    <t>c.988G&gt;T</t>
  </si>
  <si>
    <t>p.Gly330X</t>
  </si>
  <si>
    <t>G330X</t>
  </si>
  <si>
    <t>rs79031340</t>
  </si>
  <si>
    <t>c.1000C&gt;T</t>
  </si>
  <si>
    <t>p.Arg334Trp</t>
  </si>
  <si>
    <t>R334W</t>
  </si>
  <si>
    <t>rs121909011</t>
  </si>
  <si>
    <t>c.1006_1007insG</t>
  </si>
  <si>
    <t>p.Ile336SerfsX28</t>
  </si>
  <si>
    <t>1138insG</t>
  </si>
  <si>
    <t>rs397508138</t>
  </si>
  <si>
    <t>c.1007T&gt;A</t>
  </si>
  <si>
    <t>p.Ile336Lys</t>
  </si>
  <si>
    <t>I336K</t>
  </si>
  <si>
    <t>rs397508139</t>
  </si>
  <si>
    <t>c.1013C&gt;T</t>
  </si>
  <si>
    <t>p.Thr338Ile</t>
  </si>
  <si>
    <t>T338I</t>
  </si>
  <si>
    <t>rs77409459</t>
  </si>
  <si>
    <t>c.1021T&gt;C</t>
  </si>
  <si>
    <t>p.Ser341Pro</t>
  </si>
  <si>
    <t>S341P</t>
  </si>
  <si>
    <t>rs397508144</t>
  </si>
  <si>
    <t>p.Phe342HisfsX28</t>
  </si>
  <si>
    <t>1154insTC</t>
  </si>
  <si>
    <t>rs387906360</t>
  </si>
  <si>
    <t>c.1029delC</t>
  </si>
  <si>
    <t>p.Cys343X</t>
  </si>
  <si>
    <t>1161delC</t>
  </si>
  <si>
    <t>rs121908774</t>
  </si>
  <si>
    <t>c.1040G&gt;A</t>
  </si>
  <si>
    <t>p.Arg347His</t>
  </si>
  <si>
    <t>R347H</t>
  </si>
  <si>
    <t>rs77932196</t>
  </si>
  <si>
    <t>c.1040G&gt;C</t>
  </si>
  <si>
    <t>p.Arg347Pro</t>
  </si>
  <si>
    <t>R347P</t>
  </si>
  <si>
    <t>c.1055G&gt;A</t>
  </si>
  <si>
    <t>p.Arg352Gln</t>
  </si>
  <si>
    <t>R352Q</t>
  </si>
  <si>
    <t>rs121908753</t>
  </si>
  <si>
    <t>c.[1075C&gt;A;1079C&gt;A]</t>
  </si>
  <si>
    <t>p.[Gln359Lys;Thr360Lys]</t>
  </si>
  <si>
    <t>Q359K/T360K</t>
  </si>
  <si>
    <t>rs397508152</t>
  </si>
  <si>
    <t>Unknown significance</t>
  </si>
  <si>
    <t>c.1081delT</t>
  </si>
  <si>
    <t>p.Trp361GlyfsX8</t>
  </si>
  <si>
    <t>1213delT</t>
  </si>
  <si>
    <t>rs387906361</t>
  </si>
  <si>
    <t>c.1116+1G&gt;A</t>
  </si>
  <si>
    <t>1248+1G-&gt;A</t>
  </si>
  <si>
    <t>rs397508158</t>
  </si>
  <si>
    <t>c.1117-1G&gt;A</t>
  </si>
  <si>
    <t>1249-1G-&gt;A</t>
  </si>
  <si>
    <t>p.Gln378AlafsX4</t>
  </si>
  <si>
    <t>1259insA</t>
  </si>
  <si>
    <t>rs397508163</t>
  </si>
  <si>
    <t>p.Asn386IlefsX3</t>
  </si>
  <si>
    <t>1288insTA</t>
  </si>
  <si>
    <t>rs121908785</t>
  </si>
  <si>
    <t>c.1202G&gt;A or c.1203G&gt;A</t>
  </si>
  <si>
    <t>p.Trp401X</t>
  </si>
  <si>
    <t>W401X</t>
  </si>
  <si>
    <t>rs397508174 or rs397508175</t>
  </si>
  <si>
    <t>c.1209+1G&gt;A</t>
  </si>
  <si>
    <t>1341+1G-&gt;A</t>
  </si>
  <si>
    <t>rs397508176</t>
  </si>
  <si>
    <t>5T</t>
  </si>
  <si>
    <t>rs1805177</t>
  </si>
  <si>
    <t>5T;TG11</t>
  </si>
  <si>
    <t>5T;TG12</t>
  </si>
  <si>
    <t>5T;TG13</t>
  </si>
  <si>
    <t>7T</t>
  </si>
  <si>
    <t>c.1211delG</t>
  </si>
  <si>
    <t>p.Gly404AspfsX38</t>
  </si>
  <si>
    <t>1343delG</t>
  </si>
  <si>
    <t>c.1240C&gt;T</t>
  </si>
  <si>
    <t>p.Gln414X</t>
  </si>
  <si>
    <t>Q414X</t>
  </si>
  <si>
    <t>rs397508183</t>
  </si>
  <si>
    <t>p.Ile444ArgfsX3</t>
  </si>
  <si>
    <t>1461ins4</t>
  </si>
  <si>
    <t>rs397508189</t>
  </si>
  <si>
    <t>c.1340delA</t>
  </si>
  <si>
    <t>p.Lys447ArgfsX2</t>
  </si>
  <si>
    <t>1471delA</t>
  </si>
  <si>
    <t>rs397508192</t>
  </si>
  <si>
    <t>c.1364C&gt;A</t>
  </si>
  <si>
    <t>p.Ala455Glu</t>
  </si>
  <si>
    <t>A455E</t>
  </si>
  <si>
    <t>rs74551128</t>
  </si>
  <si>
    <t>c.1365_1366delGG</t>
  </si>
  <si>
    <t>p.Val456CysfsX25</t>
  </si>
  <si>
    <t>1497delGG</t>
  </si>
  <si>
    <t>c.1393-1G&gt;A</t>
  </si>
  <si>
    <t>1525-1G-&gt;A</t>
  </si>
  <si>
    <t>rs397508200</t>
  </si>
  <si>
    <t>c.1393-2A&gt;G</t>
  </si>
  <si>
    <t>1525-2A-&gt;G</t>
  </si>
  <si>
    <t>rs397508201</t>
  </si>
  <si>
    <t>c.1397C&gt;A or c.1397C&gt;G</t>
  </si>
  <si>
    <t>p.Ser466X</t>
  </si>
  <si>
    <t>S466X</t>
  </si>
  <si>
    <t>rs121908805</t>
  </si>
  <si>
    <t>c.1400T&gt;C</t>
  </si>
  <si>
    <t>p.Leu467Pro</t>
  </si>
  <si>
    <t>L467P</t>
  </si>
  <si>
    <t>rs139573311</t>
  </si>
  <si>
    <t>c.1408A&gt;G</t>
  </si>
  <si>
    <t>p.Met470Val</t>
  </si>
  <si>
    <t>M470V</t>
  </si>
  <si>
    <t>rs213950</t>
  </si>
  <si>
    <t>c.1418delG</t>
  </si>
  <si>
    <t>p.Gly473GlufsX54</t>
  </si>
  <si>
    <t>1548delG</t>
  </si>
  <si>
    <t>rs397508205</t>
  </si>
  <si>
    <t>c.1466C&gt;A</t>
  </si>
  <si>
    <t>p.Ser489X</t>
  </si>
  <si>
    <t>S489X</t>
  </si>
  <si>
    <t>rs397508211</t>
  </si>
  <si>
    <t>c.1475C&gt;T</t>
  </si>
  <si>
    <t>p.Ser492Phe</t>
  </si>
  <si>
    <t>S492F</t>
  </si>
  <si>
    <t>rs121909017</t>
  </si>
  <si>
    <t>c.1477_1478delCA</t>
  </si>
  <si>
    <t>p.Gln493ValfsX10</t>
  </si>
  <si>
    <t>1609delCA</t>
  </si>
  <si>
    <t>rs121908775</t>
  </si>
  <si>
    <t>c.1477C&gt;T</t>
  </si>
  <si>
    <t>p.Gln493X</t>
  </si>
  <si>
    <t>Q493X</t>
  </si>
  <si>
    <t>rs77101217</t>
  </si>
  <si>
    <t>c.1487G&gt;A</t>
  </si>
  <si>
    <t>p.Trp496X</t>
  </si>
  <si>
    <t>W496X</t>
  </si>
  <si>
    <t>rs397508216</t>
  </si>
  <si>
    <t>c.1519_1521delATC</t>
  </si>
  <si>
    <t>p.Ile507del</t>
  </si>
  <si>
    <t>I507del</t>
  </si>
  <si>
    <t>rs121908745</t>
  </si>
  <si>
    <t>c.1521_1523delCTT</t>
  </si>
  <si>
    <t>p.Phe508del</t>
  </si>
  <si>
    <t>F508del</t>
  </si>
  <si>
    <t>rs113993960</t>
  </si>
  <si>
    <t>c.1545_1546delTA</t>
  </si>
  <si>
    <t>p.Tyr515X</t>
  </si>
  <si>
    <t>1677delTA</t>
  </si>
  <si>
    <t>rs121908776</t>
  </si>
  <si>
    <t>c.1558G&gt;T</t>
  </si>
  <si>
    <t>p.Val520Phe</t>
  </si>
  <si>
    <t>V520F</t>
  </si>
  <si>
    <t>rs77646904</t>
  </si>
  <si>
    <t>c.1572C&gt;A</t>
  </si>
  <si>
    <t>p.Cys524X</t>
  </si>
  <si>
    <t>C524X</t>
  </si>
  <si>
    <t>rs121908754</t>
  </si>
  <si>
    <t>c.1573C&gt;T</t>
  </si>
  <si>
    <t>p.Gln525X</t>
  </si>
  <si>
    <t>Q525X</t>
  </si>
  <si>
    <t>rs397508227</t>
  </si>
  <si>
    <t>c.(1584+1_1585-1)_(1679+1_1680-1)del</t>
  </si>
  <si>
    <t>CFTRdele11</t>
  </si>
  <si>
    <t>c.1585-1G&gt;A</t>
  </si>
  <si>
    <t>1717-1G-&gt;A</t>
  </si>
  <si>
    <t>rs76713772</t>
  </si>
  <si>
    <t>c.1585-8G&gt;A</t>
  </si>
  <si>
    <t>1717-8G-&gt;A</t>
  </si>
  <si>
    <t>rs193922503</t>
  </si>
  <si>
    <t>c.1624G&gt;T</t>
  </si>
  <si>
    <t>p.Gly542X</t>
  </si>
  <si>
    <t>G542X</t>
  </si>
  <si>
    <t>rs113993959</t>
  </si>
  <si>
    <t>p.Ser549Arg</t>
  </si>
  <si>
    <t>S549R</t>
  </si>
  <si>
    <t>rs121908757 or rs121909005</t>
  </si>
  <si>
    <t>c.1646G&gt;A</t>
  </si>
  <si>
    <t>p.Ser549Asn</t>
  </si>
  <si>
    <t>S549N</t>
  </si>
  <si>
    <t>rs121908755</t>
  </si>
  <si>
    <t>c.1648G&gt;T</t>
  </si>
  <si>
    <t>p.Gly550X</t>
  </si>
  <si>
    <t>G550X</t>
  </si>
  <si>
    <t>rs397508247</t>
  </si>
  <si>
    <t>c.1650delA</t>
  </si>
  <si>
    <t>p.Gly551ValfsX8</t>
  </si>
  <si>
    <t>1782delA</t>
  </si>
  <si>
    <t>rs397508251</t>
  </si>
  <si>
    <t xml:space="preserve">p.Gly551Ser </t>
  </si>
  <si>
    <t>G551S</t>
  </si>
  <si>
    <t>rs121909013</t>
  </si>
  <si>
    <t>c.1652G&gt;A</t>
  </si>
  <si>
    <t>p.Gly551Asp</t>
  </si>
  <si>
    <t>G551D</t>
  </si>
  <si>
    <t>rs75527207</t>
  </si>
  <si>
    <t>c.1654C&gt;T</t>
  </si>
  <si>
    <t>p.Gln552X</t>
  </si>
  <si>
    <t>Q552X</t>
  </si>
  <si>
    <t>rs76554633</t>
  </si>
  <si>
    <t>c.1657C&gt;T</t>
  </si>
  <si>
    <t>p.Arg553X</t>
  </si>
  <si>
    <t>R553X</t>
  </si>
  <si>
    <t>rs74597325</t>
  </si>
  <si>
    <t>c.1673T&gt;C</t>
  </si>
  <si>
    <t>p.Leu558Ser</t>
  </si>
  <si>
    <t>L558S</t>
  </si>
  <si>
    <t>rs193922504</t>
  </si>
  <si>
    <t>c.1675G&gt;A</t>
  </si>
  <si>
    <t>p.Ala559Thr</t>
  </si>
  <si>
    <t>A559T</t>
  </si>
  <si>
    <t>rs75549581</t>
  </si>
  <si>
    <t>rs397508266</t>
  </si>
  <si>
    <t>c.1679+1G&gt;C </t>
  </si>
  <si>
    <t>1811+1G-&gt;C</t>
  </si>
  <si>
    <t>rs397508263</t>
  </si>
  <si>
    <t>c.1679G&gt;A</t>
  </si>
  <si>
    <t>p.Arg560Lys</t>
  </si>
  <si>
    <t>R560K</t>
  </si>
  <si>
    <t>rs80055610</t>
  </si>
  <si>
    <t>c.1679G&gt;C</t>
  </si>
  <si>
    <t>p.Arg560Thr</t>
  </si>
  <si>
    <t>R560T</t>
  </si>
  <si>
    <t>c.1679+1G&gt;A</t>
  </si>
  <si>
    <t>1811+1G-&gt;A</t>
  </si>
  <si>
    <t>c.1680-1G&gt;A</t>
  </si>
  <si>
    <t>1812-1G-&gt;A</t>
  </si>
  <si>
    <t>rs121908794</t>
  </si>
  <si>
    <t>c.1680A&gt;C</t>
  </si>
  <si>
    <t>p.Arg560Ser</t>
  </si>
  <si>
    <t>R560S</t>
  </si>
  <si>
    <t>rs397508267</t>
  </si>
  <si>
    <t>p.Ala561Glu</t>
  </si>
  <si>
    <t>A561E</t>
  </si>
  <si>
    <t>rs121909047</t>
  </si>
  <si>
    <t>p.Asp565MetfsX7</t>
  </si>
  <si>
    <t>1824delA</t>
  </si>
  <si>
    <t>rs193922505</t>
  </si>
  <si>
    <t>c.1703delT</t>
  </si>
  <si>
    <t>p.Leu568CysfsX4</t>
  </si>
  <si>
    <t>1833delT</t>
  </si>
  <si>
    <t>rs397508274</t>
  </si>
  <si>
    <t>c.1705T&gt;G</t>
  </si>
  <si>
    <t>p.Tyr569Asp</t>
  </si>
  <si>
    <t>Y569D</t>
  </si>
  <si>
    <t>rs397508276</t>
  </si>
  <si>
    <t>c.1727G&gt;C</t>
  </si>
  <si>
    <t>p.Gly576Ala</t>
  </si>
  <si>
    <t>G576A</t>
  </si>
  <si>
    <t>rs1800098</t>
  </si>
  <si>
    <t>c.1736A&gt;G</t>
  </si>
  <si>
    <t>p.Asp579Gly</t>
  </si>
  <si>
    <t>D579G</t>
  </si>
  <si>
    <t>rs397508288</t>
  </si>
  <si>
    <t>c.1753G&gt;T</t>
  </si>
  <si>
    <t>p.Glu585X</t>
  </si>
  <si>
    <t>E585X</t>
  </si>
  <si>
    <t>rs397508296</t>
  </si>
  <si>
    <t>c.(1766+1_1767-1)_(2619+1_2620-1)del</t>
  </si>
  <si>
    <t>CFTRdele13,14a</t>
  </si>
  <si>
    <t>c.1766+1G&gt;A</t>
  </si>
  <si>
    <t>1898+1G-&gt;A</t>
  </si>
  <si>
    <t>rs121908748</t>
  </si>
  <si>
    <t>1898+1G-&gt;C</t>
  </si>
  <si>
    <t>c.1766+3A&gt;G</t>
  </si>
  <si>
    <t>1898+3A-&gt;G</t>
  </si>
  <si>
    <t>rs397508298</t>
  </si>
  <si>
    <t>c.1792_1798delAAAACTA</t>
  </si>
  <si>
    <t>p.Lys598GlyfsX11</t>
  </si>
  <si>
    <t>1924del7</t>
  </si>
  <si>
    <t>rs397508303</t>
  </si>
  <si>
    <t>c.1841A&gt;G</t>
  </si>
  <si>
    <t>p.Asp614Gly</t>
  </si>
  <si>
    <t>D614G</t>
  </si>
  <si>
    <t>rs201124247</t>
  </si>
  <si>
    <t>p.Ser641ArgfsX5</t>
  </si>
  <si>
    <t>2055del9-&gt;A</t>
  </si>
  <si>
    <t>rs121908779</t>
  </si>
  <si>
    <t>p.Arg658LysfsX4</t>
  </si>
  <si>
    <t>2105-2117del13insAGAAA</t>
  </si>
  <si>
    <t>rs121908780</t>
  </si>
  <si>
    <t>p.Thr663ArgfsX8</t>
  </si>
  <si>
    <t>2118del4</t>
  </si>
  <si>
    <t>rs397508326</t>
  </si>
  <si>
    <t>c.2002C&gt;T</t>
  </si>
  <si>
    <t>p.Arg668Cys</t>
  </si>
  <si>
    <t>R668C</t>
  </si>
  <si>
    <t>rs1800100</t>
  </si>
  <si>
    <t>c.2012delT</t>
  </si>
  <si>
    <t>p.Leu671X</t>
  </si>
  <si>
    <t>2143delT</t>
  </si>
  <si>
    <t>rs121908812</t>
  </si>
  <si>
    <t>c.2017G&gt;T</t>
  </si>
  <si>
    <t>p.Gly673X</t>
  </si>
  <si>
    <t>G673X</t>
  </si>
  <si>
    <t>rs397508331</t>
  </si>
  <si>
    <t>c.2051_2052delAAinsG</t>
  </si>
  <si>
    <t>p.Lys684SerfsX38</t>
  </si>
  <si>
    <t>rs121908799</t>
  </si>
  <si>
    <t>p.Gln685ThrfsX4</t>
  </si>
  <si>
    <t>2184insA</t>
  </si>
  <si>
    <t>rs121908786</t>
  </si>
  <si>
    <t>c.2052delA</t>
  </si>
  <si>
    <t>p.Lys684AsnfsX38</t>
  </si>
  <si>
    <t>2184delA</t>
  </si>
  <si>
    <t>rs121908746</t>
  </si>
  <si>
    <t>p.Gln685ProfsX84</t>
  </si>
  <si>
    <t>2185insC</t>
  </si>
  <si>
    <t>c.2053C&gt;T</t>
  </si>
  <si>
    <t>p.Gln685X</t>
  </si>
  <si>
    <t>Q685X</t>
  </si>
  <si>
    <t>rs397508336</t>
  </si>
  <si>
    <t>c.2125C&gt;T</t>
  </si>
  <si>
    <t>p.Arg709X</t>
  </si>
  <si>
    <t>R709X</t>
  </si>
  <si>
    <t>rs121908760</t>
  </si>
  <si>
    <t>c.2128A&gt;T</t>
  </si>
  <si>
    <t>p.Lys710X</t>
  </si>
  <si>
    <t>K710X</t>
  </si>
  <si>
    <t>rs75115087</t>
  </si>
  <si>
    <t>c.2143C&gt;T</t>
  </si>
  <si>
    <t>p.Gln715X</t>
  </si>
  <si>
    <t>Q715X</t>
  </si>
  <si>
    <t>rs397508343</t>
  </si>
  <si>
    <t xml:space="preserve"> p.Glu726ArgfsX4</t>
  </si>
  <si>
    <t>2307insA</t>
  </si>
  <si>
    <t>rs121908787</t>
  </si>
  <si>
    <t>c.2195T&gt;G</t>
  </si>
  <si>
    <t>p.Leu732X</t>
  </si>
  <si>
    <t>L732X</t>
  </si>
  <si>
    <t>rs397508350</t>
  </si>
  <si>
    <t>c.2215delG</t>
  </si>
  <si>
    <t>p.Val739TyrfsX16</t>
  </si>
  <si>
    <t>2347delG</t>
  </si>
  <si>
    <t>rs397508353</t>
  </si>
  <si>
    <t>p.Ile748SerfsX28</t>
  </si>
  <si>
    <t>2372del8</t>
  </si>
  <si>
    <t>rs397508355</t>
  </si>
  <si>
    <t>c.2260G&gt;A</t>
  </si>
  <si>
    <t>p.Val754Met</t>
  </si>
  <si>
    <t>V754M</t>
  </si>
  <si>
    <t>rs150157202</t>
  </si>
  <si>
    <t>c.2290C&gt;T</t>
  </si>
  <si>
    <t>p.Arg764X</t>
  </si>
  <si>
    <t>R764X</t>
  </si>
  <si>
    <t>rs121908810</t>
  </si>
  <si>
    <t>c.2353C&gt;T</t>
  </si>
  <si>
    <t xml:space="preserve">p.Arg785X </t>
  </si>
  <si>
    <t>R785X</t>
  </si>
  <si>
    <t>rs374946172</t>
  </si>
  <si>
    <t>p.Arg792X</t>
  </si>
  <si>
    <t>R792X</t>
  </si>
  <si>
    <t>rs145449046</t>
  </si>
  <si>
    <t>p.Ser809IlefsX13</t>
  </si>
  <si>
    <t>2556insAT</t>
  </si>
  <si>
    <t>rs387906359</t>
  </si>
  <si>
    <t>c.2453delT</t>
  </si>
  <si>
    <t>p.Leu818TrpfsX3</t>
  </si>
  <si>
    <t>2585delT</t>
  </si>
  <si>
    <t>rs397515498</t>
  </si>
  <si>
    <t>p.Ser821ArgfsX4</t>
  </si>
  <si>
    <t>2594delGT</t>
  </si>
  <si>
    <t>c.2464G&gt;T</t>
  </si>
  <si>
    <t>p.Glu822X</t>
  </si>
  <si>
    <t>E822X</t>
  </si>
  <si>
    <t>rs397508378</t>
  </si>
  <si>
    <t>c.2490+1G&gt;A</t>
  </si>
  <si>
    <t>2622+1G-&gt;A</t>
  </si>
  <si>
    <t>rs141158996</t>
  </si>
  <si>
    <t>c.2491G&gt;T</t>
  </si>
  <si>
    <t>p.Glu831X</t>
  </si>
  <si>
    <t>E831X</t>
  </si>
  <si>
    <t>rs397508387</t>
  </si>
  <si>
    <t>p.Trp846X</t>
  </si>
  <si>
    <t>W846X</t>
  </si>
  <si>
    <t>rs397508393 or rs267606722</t>
  </si>
  <si>
    <t xml:space="preserve">p.Tyr849X </t>
  </si>
  <si>
    <t>Y849X</t>
  </si>
  <si>
    <t>rs397508394</t>
  </si>
  <si>
    <t>c.2551C&gt;T</t>
  </si>
  <si>
    <t>p.Arg851X</t>
  </si>
  <si>
    <t>R851X</t>
  </si>
  <si>
    <t>rs121909012</t>
  </si>
  <si>
    <t>c.2583delT</t>
  </si>
  <si>
    <t>p.Phe861LeufsX3</t>
  </si>
  <si>
    <t>2711delT</t>
  </si>
  <si>
    <t>rs397508399</t>
  </si>
  <si>
    <t>c.2589_2599delAATTTGGTGCT</t>
  </si>
  <si>
    <t>p.Ile864SerfsX28</t>
  </si>
  <si>
    <t>2721del11</t>
  </si>
  <si>
    <t>rs397508400</t>
  </si>
  <si>
    <t>p.Val868SerfsX28</t>
  </si>
  <si>
    <t>2732insA</t>
  </si>
  <si>
    <t>rs397508405</t>
  </si>
  <si>
    <t>c.(2619+1_2620-1)_(3367+1_3368-1)del</t>
  </si>
  <si>
    <t>CFTRdele14b-17b</t>
  </si>
  <si>
    <t>c.2620-26A&gt;G</t>
  </si>
  <si>
    <t>2752-26A-&gt;G</t>
  </si>
  <si>
    <t>rs201716473</t>
  </si>
  <si>
    <t>c.2645G&gt;A</t>
  </si>
  <si>
    <t>p.Trp882X</t>
  </si>
  <si>
    <t>W882X</t>
  </si>
  <si>
    <t>rs397508413</t>
  </si>
  <si>
    <t>c.2657+2_2657+3insA</t>
  </si>
  <si>
    <t>2789+2insA</t>
  </si>
  <si>
    <t>rs397508414</t>
  </si>
  <si>
    <t>c.2657+5G&gt;A</t>
  </si>
  <si>
    <t>2789+5G-&gt;A</t>
  </si>
  <si>
    <t>rs80224560</t>
  </si>
  <si>
    <t>c.2658-1G&gt;C </t>
  </si>
  <si>
    <t>2790-1G-&gt;C</t>
  </si>
  <si>
    <t>c.2668C&gt;T</t>
  </si>
  <si>
    <t>p.Gln890X</t>
  </si>
  <si>
    <t>Q890X</t>
  </si>
  <si>
    <t>rs79633941</t>
  </si>
  <si>
    <t xml:space="preserve">p.Ser912X </t>
  </si>
  <si>
    <t>S912X</t>
  </si>
  <si>
    <t>rs121909034</t>
  </si>
  <si>
    <t>p.Tyr913X </t>
  </si>
  <si>
    <t>2869insG</t>
  </si>
  <si>
    <t>rs121908788</t>
  </si>
  <si>
    <t>p.Tyr913X</t>
  </si>
  <si>
    <t>Y913X</t>
  </si>
  <si>
    <t>rs149790377</t>
  </si>
  <si>
    <t>p.Val922GlufsX2</t>
  </si>
  <si>
    <t>2896insAG</t>
  </si>
  <si>
    <t>rs397508431</t>
  </si>
  <si>
    <t>c.2780T&gt;C</t>
  </si>
  <si>
    <t>p.Leu927Pro</t>
  </si>
  <si>
    <t>L927P</t>
  </si>
  <si>
    <t>rs397508435</t>
  </si>
  <si>
    <t>p.Val938GlyfsX37</t>
  </si>
  <si>
    <t>2942insT</t>
  </si>
  <si>
    <t>rs193922510</t>
  </si>
  <si>
    <t>c.2825delT</t>
  </si>
  <si>
    <t>p.Ile942ThrfsX26</t>
  </si>
  <si>
    <t>2957delT</t>
  </si>
  <si>
    <t>rs397508441</t>
  </si>
  <si>
    <t>c.2834C&gt;T</t>
  </si>
  <si>
    <t>p.Ser945Leu</t>
  </si>
  <si>
    <t>S945L</t>
  </si>
  <si>
    <t>rs397508442</t>
  </si>
  <si>
    <t>c.2859_2890delACATTCTGTTCTTCAAGCACCTATGTCAACCC</t>
  </si>
  <si>
    <t>p.Leu953PhefsX11</t>
  </si>
  <si>
    <t>2991del32</t>
  </si>
  <si>
    <t>rs397508445</t>
  </si>
  <si>
    <t>c.2875delG</t>
  </si>
  <si>
    <t>p.Ala959HisfsX9</t>
  </si>
  <si>
    <t>3007delG</t>
  </si>
  <si>
    <t>rs397508447</t>
  </si>
  <si>
    <t>c.2896delA</t>
  </si>
  <si>
    <t>p.Thr966ArgfsX2</t>
  </si>
  <si>
    <t>3028delA</t>
  </si>
  <si>
    <t>rs397508451</t>
  </si>
  <si>
    <t>c.2908G&gt;C</t>
  </si>
  <si>
    <t>p.Gly970Arg</t>
  </si>
  <si>
    <t>G970R</t>
  </si>
  <si>
    <t>rs397508453</t>
  </si>
  <si>
    <t>c.(2908+1_2909-1)_(3367+1_3368-1)del</t>
  </si>
  <si>
    <t>CFTRdele16-17b</t>
  </si>
  <si>
    <t>c.2930C&gt;T</t>
  </si>
  <si>
    <t>p.Ser977Phe</t>
  </si>
  <si>
    <t>S977F</t>
  </si>
  <si>
    <t>rs141033578</t>
  </si>
  <si>
    <t>c.2988G&gt;A</t>
  </si>
  <si>
    <t>3120G-&gt;A</t>
  </si>
  <si>
    <t>rs121908797</t>
  </si>
  <si>
    <t>c.(2988+1_2989-1)_(3367+1_3368-1)del</t>
  </si>
  <si>
    <t>CFTRdele17a,17b</t>
  </si>
  <si>
    <t>c.(2988+1_2989-1)_(3468+1_3469-1)del</t>
  </si>
  <si>
    <t>CFTRdele17a-18</t>
  </si>
  <si>
    <t>c.2988+1G&gt;A</t>
  </si>
  <si>
    <t>3120+1G-&gt;A</t>
  </si>
  <si>
    <t>rs75096551</t>
  </si>
  <si>
    <t>c.2989-1G&gt;A</t>
  </si>
  <si>
    <t>3121-1G-&gt;A</t>
  </si>
  <si>
    <t>rs397508470</t>
  </si>
  <si>
    <t>c.2989-2A&gt;G</t>
  </si>
  <si>
    <t>3121-2A-&gt;G</t>
  </si>
  <si>
    <t>rs193922515</t>
  </si>
  <si>
    <t>3121-977_3499+248del2515</t>
  </si>
  <si>
    <t>c.2991G&gt;C</t>
  </si>
  <si>
    <t>p.Leu997Phe</t>
  </si>
  <si>
    <t>L997F</t>
  </si>
  <si>
    <t>rs1800111</t>
  </si>
  <si>
    <t>c.3002_3003delTG</t>
  </si>
  <si>
    <t>p.Val1001AspfsX45</t>
  </si>
  <si>
    <t>3132delTG</t>
  </si>
  <si>
    <t>rs397508477</t>
  </si>
  <si>
    <t>c.3039delC</t>
  </si>
  <si>
    <t>p.Tyr1014ThrfsX9</t>
  </si>
  <si>
    <t>3171delC</t>
  </si>
  <si>
    <t>rs121908781</t>
  </si>
  <si>
    <t>p.Tyr1014LeufsX33</t>
  </si>
  <si>
    <t>3171insC</t>
  </si>
  <si>
    <t>rs397508485</t>
  </si>
  <si>
    <t>c.3080T&gt;C</t>
  </si>
  <si>
    <t>p.Ile1027Thr</t>
  </si>
  <si>
    <t>I1027T</t>
  </si>
  <si>
    <t>rs1800112</t>
  </si>
  <si>
    <t>c.3124C&gt;T</t>
  </si>
  <si>
    <t>p.Gln1042X</t>
  </si>
  <si>
    <t>Q1042X</t>
  </si>
  <si>
    <t>rs397508500</t>
  </si>
  <si>
    <t>c.3139_3139+1delGG</t>
  </si>
  <si>
    <t>p.Gly1047GlnfsX28</t>
  </si>
  <si>
    <t>3271delGG</t>
  </si>
  <si>
    <t>rs397508505</t>
  </si>
  <si>
    <t>c.3140-26A&gt;G</t>
  </si>
  <si>
    <t>3272-26A-&gt;G</t>
  </si>
  <si>
    <t>rs76151804</t>
  </si>
  <si>
    <t>c.3154T&gt;G</t>
  </si>
  <si>
    <t>p.Phe1052Val</t>
  </si>
  <si>
    <t>F1052V</t>
  </si>
  <si>
    <t>rs150212784</t>
  </si>
  <si>
    <t>p.His1054Asp </t>
  </si>
  <si>
    <t>H1054D</t>
  </si>
  <si>
    <t>rs397508510</t>
  </si>
  <si>
    <t xml:space="preserve">p.Gly1061Arg </t>
  </si>
  <si>
    <t>G1061R</t>
  </si>
  <si>
    <t>rs142394380</t>
  </si>
  <si>
    <t>c.3194T&gt;C</t>
  </si>
  <si>
    <t>p.Leu1065Pro</t>
  </si>
  <si>
    <t>L1065P</t>
  </si>
  <si>
    <t>rs121909036</t>
  </si>
  <si>
    <t>c.3196C&gt;T</t>
  </si>
  <si>
    <t>p.Arg1066Cys</t>
  </si>
  <si>
    <t>R1066C</t>
  </si>
  <si>
    <t>rs78194216</t>
  </si>
  <si>
    <t>c.3197G&gt;A</t>
  </si>
  <si>
    <t>p.Arg1066His</t>
  </si>
  <si>
    <t>R1066H</t>
  </si>
  <si>
    <t>rs121909019</t>
  </si>
  <si>
    <t>c.3205G&gt;A</t>
  </si>
  <si>
    <t>p.Gly1069Arg</t>
  </si>
  <si>
    <t>G1069R</t>
  </si>
  <si>
    <t>rs200321110</t>
  </si>
  <si>
    <t>c.3208C&gt;T</t>
  </si>
  <si>
    <t>p.Arg1070Trp</t>
  </si>
  <si>
    <t>R1070W</t>
  </si>
  <si>
    <t>rs202179988</t>
  </si>
  <si>
    <t>c.3209G&gt;A</t>
  </si>
  <si>
    <t>p.Arg1070Gln</t>
  </si>
  <si>
    <t>R1070Q</t>
  </si>
  <si>
    <t>rs78769542</t>
  </si>
  <si>
    <t>p.Tyr1073LeufsX3</t>
  </si>
  <si>
    <t>3349insT</t>
  </si>
  <si>
    <t xml:space="preserve">p.Phe1074Leu </t>
  </si>
  <si>
    <t>F1074L</t>
  </si>
  <si>
    <t>rs186045772</t>
  </si>
  <si>
    <t>c.3230T&gt;C</t>
  </si>
  <si>
    <t>p.Leu1077Pro</t>
  </si>
  <si>
    <t>L1077P</t>
  </si>
  <si>
    <t>rs139304906</t>
  </si>
  <si>
    <t>c.3266G&gt;A</t>
  </si>
  <si>
    <t>p.Trp1089X</t>
  </si>
  <si>
    <t>W1089X</t>
  </si>
  <si>
    <t>rs78802634</t>
  </si>
  <si>
    <t>c.3276C&gt;A or c.3276C&gt;G</t>
  </si>
  <si>
    <t>p.Tyr1092X</t>
  </si>
  <si>
    <t>Y1092X</t>
  </si>
  <si>
    <t>rs121908761</t>
  </si>
  <si>
    <t>c.3293G&gt;A or c.3294G&gt;A</t>
  </si>
  <si>
    <t>p.Trp1098X</t>
  </si>
  <si>
    <t>W1098X</t>
  </si>
  <si>
    <t>c.3302T&gt;A</t>
  </si>
  <si>
    <t>p.Met1101Lys</t>
  </si>
  <si>
    <t>M1101K</t>
  </si>
  <si>
    <t>rs36210737</t>
  </si>
  <si>
    <t>c.3304A&gt;T</t>
  </si>
  <si>
    <t>p.Arg1102X</t>
  </si>
  <si>
    <t>R1102X</t>
  </si>
  <si>
    <t>rs397508536</t>
  </si>
  <si>
    <t>c.3310G&gt;T</t>
  </si>
  <si>
    <t>p.Glu1104X</t>
  </si>
  <si>
    <t>E1104X</t>
  </si>
  <si>
    <t>rs397508538</t>
  </si>
  <si>
    <t>c.3368-2A&gt;G</t>
  </si>
  <si>
    <t>3500-2A-&gt;G</t>
  </si>
  <si>
    <t>c.3435G&gt;A</t>
  </si>
  <si>
    <t>p.Trp1145X</t>
  </si>
  <si>
    <t>W1145X</t>
  </si>
  <si>
    <t>rs397508561</t>
  </si>
  <si>
    <t>c.3454G&gt;C</t>
  </si>
  <si>
    <t>p.Asp1152His</t>
  </si>
  <si>
    <t>D1152H</t>
  </si>
  <si>
    <t>rs75541969</t>
  </si>
  <si>
    <t>c.(3468+1_3469-1)_(3717+1_3718-1)del</t>
  </si>
  <si>
    <t>CFTRdele19</t>
  </si>
  <si>
    <t>c.(3468+1_3469-1)_(3963+1_3964-1)del</t>
  </si>
  <si>
    <t>CFTRdele19-21</t>
  </si>
  <si>
    <t>c.3472C&gt;T</t>
  </si>
  <si>
    <t>p.Arg1158X</t>
  </si>
  <si>
    <t>R1158X</t>
  </si>
  <si>
    <t>rs79850223</t>
  </si>
  <si>
    <t>c.3484C&gt;T</t>
  </si>
  <si>
    <t>p.Arg1162X</t>
  </si>
  <si>
    <t>R1162X</t>
  </si>
  <si>
    <t>rs74767530</t>
  </si>
  <si>
    <t>c.3485G&gt;T</t>
  </si>
  <si>
    <t>p.Arg1162Leu</t>
  </si>
  <si>
    <t>R1162L</t>
  </si>
  <si>
    <t>rs1800120</t>
  </si>
  <si>
    <t>c.3528delC</t>
  </si>
  <si>
    <t>p.Lys1177SerfsX15</t>
  </si>
  <si>
    <t>3659delC</t>
  </si>
  <si>
    <t>rs121908747</t>
  </si>
  <si>
    <t>p.Thr1179IlefsX17</t>
  </si>
  <si>
    <t>3667ins4</t>
  </si>
  <si>
    <t>rs387906378</t>
  </si>
  <si>
    <t>c.3587C&gt;G</t>
  </si>
  <si>
    <t>p.Ser1196X</t>
  </si>
  <si>
    <t>S1196X</t>
  </si>
  <si>
    <t>rs121908763</t>
  </si>
  <si>
    <t>p.Asp1202AlafsX9</t>
  </si>
  <si>
    <t>3737delA</t>
  </si>
  <si>
    <t>rs397508587</t>
  </si>
  <si>
    <t>c.3611G&gt;A or c.3612G&gt;A</t>
  </si>
  <si>
    <t>p.Trp1204X</t>
  </si>
  <si>
    <t>W1204X</t>
  </si>
  <si>
    <t>rs121908764 or rs121908765</t>
  </si>
  <si>
    <t>c.3659delC</t>
  </si>
  <si>
    <t>p.Thr1220LysfsX8</t>
  </si>
  <si>
    <t>3791delC</t>
  </si>
  <si>
    <t>rs121908811</t>
  </si>
  <si>
    <t>c.366T&gt;A</t>
  </si>
  <si>
    <t>p.Tyr122X</t>
  </si>
  <si>
    <t>Y122X</t>
  </si>
  <si>
    <t>rs79660178</t>
  </si>
  <si>
    <t xml:space="preserve">c.3691delT  </t>
  </si>
  <si>
    <t>p.Ser1231ProfsX4</t>
  </si>
  <si>
    <t>3821delT</t>
  </si>
  <si>
    <t>rs121908783</t>
  </si>
  <si>
    <t>c.3700A&gt;G</t>
  </si>
  <si>
    <t>p.Ile1234Val</t>
  </si>
  <si>
    <t>I1234V</t>
  </si>
  <si>
    <t>rs75389940</t>
  </si>
  <si>
    <t>c.3705T&gt;G</t>
  </si>
  <si>
    <t>p.Ser1235Arg</t>
  </si>
  <si>
    <t>S1235R</t>
  </si>
  <si>
    <t>rs34911792</t>
  </si>
  <si>
    <t>3849+10kbC-&gt;T</t>
  </si>
  <si>
    <t>rs75039782</t>
  </si>
  <si>
    <t>c.3717+4A&gt;G</t>
  </si>
  <si>
    <t>3849+4A-&gt;G</t>
  </si>
  <si>
    <t>rs387906362</t>
  </si>
  <si>
    <t>c.3718-1G&gt;A</t>
  </si>
  <si>
    <t>3850-1G-&gt;A</t>
  </si>
  <si>
    <t>rs387906369</t>
  </si>
  <si>
    <t>c.3718-3T&gt;G</t>
  </si>
  <si>
    <t>3850-3T-&gt;G</t>
  </si>
  <si>
    <t>rs397508596</t>
  </si>
  <si>
    <t>c.3731G&gt;A</t>
  </si>
  <si>
    <t>p.Gly1244Glu</t>
  </si>
  <si>
    <t>G1244E</t>
  </si>
  <si>
    <t>rs267606723</t>
  </si>
  <si>
    <t>c.3744delA</t>
  </si>
  <si>
    <t>p.Lys1250ArgfsX9</t>
  </si>
  <si>
    <t>3876delA</t>
  </si>
  <si>
    <t>rs121908784</t>
  </si>
  <si>
    <t>c.3747delG</t>
  </si>
  <si>
    <t>3878delG</t>
  </si>
  <si>
    <t>c.3752G&gt;A</t>
  </si>
  <si>
    <t>p.Ser1251Asn</t>
  </si>
  <si>
    <t>S1251N</t>
  </si>
  <si>
    <t>rs74503330</t>
  </si>
  <si>
    <t>c.3761T&gt;G</t>
  </si>
  <si>
    <t>p.Leu1254X</t>
  </si>
  <si>
    <t>L1254X</t>
  </si>
  <si>
    <t>rs397508604</t>
  </si>
  <si>
    <t>p.Ser1255Pro</t>
  </si>
  <si>
    <t>S1255P</t>
  </si>
  <si>
    <t>rs121909041</t>
  </si>
  <si>
    <t>p.Ser1255X</t>
  </si>
  <si>
    <t>S1255X</t>
  </si>
  <si>
    <t>rs76649725</t>
  </si>
  <si>
    <t>p.Leu1258PhefsX7</t>
  </si>
  <si>
    <t>3905insT</t>
  </si>
  <si>
    <t>rs121908789</t>
  </si>
  <si>
    <t>c.3808G&gt;A</t>
  </si>
  <si>
    <t>p.Asp1270Asn</t>
  </si>
  <si>
    <t>D1270N</t>
  </si>
  <si>
    <t>rs11971167</t>
  </si>
  <si>
    <t>c.3846G&gt;A</t>
  </si>
  <si>
    <t>p.Trp1282X</t>
  </si>
  <si>
    <t>W1282X</t>
  </si>
  <si>
    <t>rs77010898</t>
  </si>
  <si>
    <t>c.3873+1G&gt;A</t>
  </si>
  <si>
    <t>4005+1G-&gt;A</t>
  </si>
  <si>
    <t>rs143570767</t>
  </si>
  <si>
    <t>c.(3873+1_3874-1)_(3963+1_3964-1)del</t>
  </si>
  <si>
    <t>CFTRdele21</t>
  </si>
  <si>
    <t>p.Ile1295PhefsX32</t>
  </si>
  <si>
    <t>4010del4</t>
  </si>
  <si>
    <t>rs397508628</t>
  </si>
  <si>
    <t>p.Ile1295PhefsX33</t>
  </si>
  <si>
    <t>4015delA</t>
  </si>
  <si>
    <t>rs397508630</t>
  </si>
  <si>
    <t xml:space="preserve">p.Ser1297PhefsX5 </t>
  </si>
  <si>
    <t>4016insT</t>
  </si>
  <si>
    <t>p.Gly1298TrpfsX4</t>
  </si>
  <si>
    <t>4022insT</t>
  </si>
  <si>
    <t>rs397508631</t>
  </si>
  <si>
    <t>c.3908delA</t>
  </si>
  <si>
    <t>p.Asn1303ThrfsX25</t>
  </si>
  <si>
    <t>4040delA</t>
  </si>
  <si>
    <t>rs397508637</t>
  </si>
  <si>
    <t>c.3909C&gt;G</t>
  </si>
  <si>
    <t>p.Asn1303Lys</t>
  </si>
  <si>
    <t>N1303K</t>
  </si>
  <si>
    <t>rs80034486</t>
  </si>
  <si>
    <t>c.3937C&gt;T</t>
  </si>
  <si>
    <t>p.Gln1313X</t>
  </si>
  <si>
    <t>Q1313X</t>
  </si>
  <si>
    <t>rs121909026</t>
  </si>
  <si>
    <t>c.(3963+1_3964-1)_(*1_?)del</t>
  </si>
  <si>
    <t>CFTRdele22-24</t>
  </si>
  <si>
    <t>c.3964-78_4242+577del</t>
  </si>
  <si>
    <t>CFTRdele22,23</t>
  </si>
  <si>
    <t>c.3988C&gt;T</t>
  </si>
  <si>
    <t>p.Gln1330X</t>
  </si>
  <si>
    <t>Q1330X</t>
  </si>
  <si>
    <t>c.4046G&gt;A</t>
  </si>
  <si>
    <t xml:space="preserve">p.Gly1349Asp </t>
  </si>
  <si>
    <t>G1349D</t>
  </si>
  <si>
    <t>rs193922525</t>
  </si>
  <si>
    <t>c.4077_4080delTGTTinsAA</t>
  </si>
  <si>
    <t>4209TGTT-&gt;AA</t>
  </si>
  <si>
    <t>rs397508668</t>
  </si>
  <si>
    <t>p.Lys1363X</t>
  </si>
  <si>
    <t>4218insT</t>
  </si>
  <si>
    <t>rs397508669</t>
  </si>
  <si>
    <t xml:space="preserve">p.Glu1371X </t>
  </si>
  <si>
    <t>E1371X</t>
  </si>
  <si>
    <t>rs397508675</t>
  </si>
  <si>
    <t>c.4127_4131delTGGAT</t>
  </si>
  <si>
    <t>p.Leu1376SerfsX8</t>
  </si>
  <si>
    <t>4259del5</t>
  </si>
  <si>
    <t>c.4144C&gt;T</t>
  </si>
  <si>
    <t>p.Gln1382X</t>
  </si>
  <si>
    <t>Q1382X</t>
  </si>
  <si>
    <t>rs397508684</t>
  </si>
  <si>
    <t>p.Ile1383AsnfsX3</t>
  </si>
  <si>
    <t>4279insA</t>
  </si>
  <si>
    <t>rs397508685</t>
  </si>
  <si>
    <t xml:space="preserve">p.Cys1400X </t>
  </si>
  <si>
    <t>4326delTC</t>
  </si>
  <si>
    <t>rs397508693</t>
  </si>
  <si>
    <t>c.4231C&gt;T</t>
  </si>
  <si>
    <t>p.Gln1411X</t>
  </si>
  <si>
    <t>Q1411X</t>
  </si>
  <si>
    <t>rs397508701</t>
  </si>
  <si>
    <t xml:space="preserve">p.Gln1412X </t>
  </si>
  <si>
    <t>Q1412X</t>
  </si>
  <si>
    <t>rs397508702</t>
  </si>
  <si>
    <t>4374+1G-&gt;T</t>
  </si>
  <si>
    <t>rs372227120</t>
  </si>
  <si>
    <t>c.4242+1G&gt;A</t>
  </si>
  <si>
    <t>4374+1G-&gt;A</t>
  </si>
  <si>
    <t>c.4251delA</t>
  </si>
  <si>
    <t>p.Glu1418ArgfsX14</t>
  </si>
  <si>
    <t>4382delA</t>
  </si>
  <si>
    <t>rs397508706</t>
  </si>
  <si>
    <t xml:space="preserve">p.Ser1435GlyfsX14 </t>
  </si>
  <si>
    <t>4428insGA</t>
  </si>
  <si>
    <t>rs397508709</t>
  </si>
  <si>
    <t>Permitted use available to clinicians, patients, and family members for clinical, research, and educational uses only. All other rights reserved.</t>
  </si>
  <si>
    <t>©Copyright 2011 US CF Foundation, Johns Hopkins University, The Hospital for Sick Children.</t>
  </si>
  <si>
    <t>not found</t>
  </si>
  <si>
    <t>Please use the following reference when citing this document: The Clinical and Functional TRanslation of CFTR (CFTR2); available at https://cftr2.org.</t>
  </si>
  <si>
    <t>c.92G&gt;T</t>
  </si>
  <si>
    <t>p.Arg31Leu</t>
  </si>
  <si>
    <t>R31L</t>
  </si>
  <si>
    <t>rs149353983</t>
  </si>
  <si>
    <t>c.509G&gt;A</t>
  </si>
  <si>
    <t>p.Arg170His</t>
  </si>
  <si>
    <t>R170H</t>
  </si>
  <si>
    <t>rs1800079</t>
  </si>
  <si>
    <t>c.601G&gt;A</t>
  </si>
  <si>
    <t>p.Val201Met</t>
  </si>
  <si>
    <t>V201M</t>
  </si>
  <si>
    <t>rs138338446</t>
  </si>
  <si>
    <t>c.1327G&gt;T</t>
  </si>
  <si>
    <t>p.Asp443Tyr</t>
  </si>
  <si>
    <t>D443Y</t>
  </si>
  <si>
    <t>rs147422190</t>
  </si>
  <si>
    <t>c.1684G&gt;A</t>
  </si>
  <si>
    <t>p.Val562Ile</t>
  </si>
  <si>
    <t>V562I</t>
  </si>
  <si>
    <t>rs1800097</t>
  </si>
  <si>
    <t>c.1763A&gt;T</t>
  </si>
  <si>
    <t>p.Glu588Val</t>
  </si>
  <si>
    <t>E588V</t>
  </si>
  <si>
    <t>rs397508297</t>
  </si>
  <si>
    <t>c.2506G&gt;T</t>
  </si>
  <si>
    <t>p.Asp836Tyr</t>
  </si>
  <si>
    <t>D836Y</t>
  </si>
  <si>
    <t>rs201386642</t>
  </si>
  <si>
    <t>c.1584+1G&gt;A</t>
  </si>
  <si>
    <t>1716+1G-&gt;A</t>
  </si>
  <si>
    <t>rs397508230</t>
  </si>
  <si>
    <t>c.3873+2T&gt;C</t>
  </si>
  <si>
    <t>4005+2T-&gt;C</t>
  </si>
  <si>
    <t>rs146795445</t>
  </si>
  <si>
    <t>c.3717+40A&gt;G</t>
  </si>
  <si>
    <t>c.3718-2477C&gt;T</t>
  </si>
  <si>
    <t>rs397508595</t>
  </si>
  <si>
    <t>3849+40A-&gt;G</t>
  </si>
  <si>
    <t>c.1680-877G&gt;T</t>
  </si>
  <si>
    <t>1811+1643G-&gt;T</t>
  </si>
  <si>
    <t>rs397508261</t>
  </si>
  <si>
    <t>c.3468+5G&gt;A</t>
  </si>
  <si>
    <t>3600+5G-&gt;A</t>
  </si>
  <si>
    <t>c.3717G&gt;A</t>
  </si>
  <si>
    <t>3849G-&gt;A</t>
  </si>
  <si>
    <t>rs144781064</t>
  </si>
  <si>
    <t>3600+2insT</t>
  </si>
  <si>
    <t>c.1766+5G&gt;T</t>
  </si>
  <si>
    <t>1898+5G-&gt;T</t>
  </si>
  <si>
    <t>rs121908796</t>
  </si>
  <si>
    <t>c.3468G&gt;A</t>
  </si>
  <si>
    <t>3600G-&gt;A</t>
  </si>
  <si>
    <t>rs139729994</t>
  </si>
  <si>
    <t>List of current CFTR2 variants</t>
  </si>
  <si>
    <t>Variant cDNA name
(ordered 5' to 3')</t>
  </si>
  <si>
    <t>Variant protein name</t>
  </si>
  <si>
    <t>Variant legacy name</t>
  </si>
  <si>
    <t>*Represents the allele frequency within the CFTR2 database.  This is subject to regional and ethnic variability of variant distribution and may differ from the worldwide frequency.</t>
  </si>
  <si>
    <r>
      <t xml:space="preserve">% pancreatic insufficient (patients with variant in </t>
    </r>
    <r>
      <rPr>
        <b/>
        <i/>
        <sz val="11"/>
        <color rgb="FF000000"/>
        <rFont val="Calibri"/>
        <family val="2"/>
        <scheme val="minor"/>
      </rPr>
      <t>trans</t>
    </r>
    <r>
      <rPr>
        <b/>
        <sz val="11"/>
        <color rgb="FF000000"/>
        <rFont val="Calibri"/>
        <family val="2"/>
        <scheme val="minor"/>
      </rPr>
      <t xml:space="preserve"> with ACMG-PI variant)</t>
    </r>
  </si>
  <si>
    <t>296+2T-&gt;C</t>
  </si>
  <si>
    <t>c.164+2T&gt;C</t>
  </si>
  <si>
    <t>1898+1G-&gt;T</t>
  </si>
  <si>
    <t>c.1766+1G&gt;T</t>
  </si>
  <si>
    <t>406-2A-&gt;G</t>
  </si>
  <si>
    <t>c.274-2A&gt;G</t>
  </si>
  <si>
    <t>1429del7</t>
  </si>
  <si>
    <t>p.Ser434LeufsX6</t>
  </si>
  <si>
    <t>c.1301_1307delCACTTCT</t>
  </si>
  <si>
    <t>1504delG</t>
  </si>
  <si>
    <t>p.Gly458AspfsX11</t>
  </si>
  <si>
    <t>c.1373delG</t>
  </si>
  <si>
    <t>1802delC</t>
  </si>
  <si>
    <t>p.Ser557PhefsX2</t>
  </si>
  <si>
    <t>c.1670delC</t>
  </si>
  <si>
    <t>2075delA</t>
  </si>
  <si>
    <t>p.Asp648ValfsX15</t>
  </si>
  <si>
    <t>c.1943delA</t>
  </si>
  <si>
    <t>4168delCTAAGCC</t>
  </si>
  <si>
    <t>p.Leu1346MetfsX6</t>
  </si>
  <si>
    <t>977insA</t>
  </si>
  <si>
    <t>p.Met284AsnfsX3</t>
  </si>
  <si>
    <t>c.850dupA</t>
  </si>
  <si>
    <t>T1053I</t>
  </si>
  <si>
    <t>p.Thr1053Ile</t>
  </si>
  <si>
    <t>c.3158C&gt;T</t>
  </si>
  <si>
    <t>V1153E</t>
  </si>
  <si>
    <t>p.Val1153Glu</t>
  </si>
  <si>
    <t>c.3458T&gt;A</t>
  </si>
  <si>
    <t>S1159F</t>
  </si>
  <si>
    <t>p.Ser1159Phe</t>
  </si>
  <si>
    <t>c.3476C&gt;T</t>
  </si>
  <si>
    <t>V456A</t>
  </si>
  <si>
    <t>p.Val456Ala</t>
  </si>
  <si>
    <t>c.1367T&gt;C</t>
  </si>
  <si>
    <t>Y563N</t>
  </si>
  <si>
    <t>p.Tyr563Asn</t>
  </si>
  <si>
    <t>c.1687T&gt;A</t>
  </si>
  <si>
    <t>Y563D</t>
  </si>
  <si>
    <t>p.Tyr563Asp</t>
  </si>
  <si>
    <t>c.1687T&gt;G</t>
  </si>
  <si>
    <t>H609R</t>
  </si>
  <si>
    <t>p.His609Arg</t>
  </si>
  <si>
    <t>c.1826A&gt;G</t>
  </si>
  <si>
    <t>P99L</t>
  </si>
  <si>
    <t>p.Pro99Leu</t>
  </si>
  <si>
    <t>c.296C&gt;T</t>
  </si>
  <si>
    <t>L1335P</t>
  </si>
  <si>
    <t>p.Leu1335Pro</t>
  </si>
  <si>
    <t>c.4004T&gt;C</t>
  </si>
  <si>
    <t>L165S</t>
  </si>
  <si>
    <t>p.Leu165Ser</t>
  </si>
  <si>
    <t>c.494T&gt;C</t>
  </si>
  <si>
    <t>P574H</t>
  </si>
  <si>
    <t>p.Pro574His</t>
  </si>
  <si>
    <t>c.1721C&gt;A</t>
  </si>
  <si>
    <t>P750L</t>
  </si>
  <si>
    <t>p.Pro750Leu</t>
  </si>
  <si>
    <t>c.2249C&gt;T</t>
  </si>
  <si>
    <t>L967S</t>
  </si>
  <si>
    <t>p.Leu967Ser</t>
  </si>
  <si>
    <t>c.2900T&gt;C</t>
  </si>
  <si>
    <t>D110E</t>
  </si>
  <si>
    <t>p.Asp110Glu</t>
  </si>
  <si>
    <t>c.330C&gt;A</t>
  </si>
  <si>
    <t>R117G</t>
  </si>
  <si>
    <t>p.Arg117Gly</t>
  </si>
  <si>
    <t>c.349C&gt;G</t>
  </si>
  <si>
    <t>P5L</t>
  </si>
  <si>
    <t>p.Pro5Leu</t>
  </si>
  <si>
    <t>c.14C&gt;T</t>
  </si>
  <si>
    <t>F575Y</t>
  </si>
  <si>
    <t>p.Phe575Tyr</t>
  </si>
  <si>
    <t>c.1724T&gt;A</t>
  </si>
  <si>
    <t>G622D</t>
  </si>
  <si>
    <t>p.Gly622Asp</t>
  </si>
  <si>
    <t>c.1865G&gt;A</t>
  </si>
  <si>
    <t>Y1032C</t>
  </si>
  <si>
    <t>p.Tyr1032Cys</t>
  </si>
  <si>
    <t>c.3095A&gt;G</t>
  </si>
  <si>
    <t>M265R</t>
  </si>
  <si>
    <t>p.Met265Arg</t>
  </si>
  <si>
    <t>c.794T&gt;G</t>
  </si>
  <si>
    <t>R334Q</t>
  </si>
  <si>
    <t>p.Arg334Gln</t>
  </si>
  <si>
    <t>c.1001G&gt;A</t>
  </si>
  <si>
    <t>D979V</t>
  </si>
  <si>
    <t>p.Asp979Val</t>
  </si>
  <si>
    <t>c.2936A&gt;T</t>
  </si>
  <si>
    <t>R334L</t>
  </si>
  <si>
    <t>p.Arg334Leu</t>
  </si>
  <si>
    <t>c.1001G&gt;T</t>
  </si>
  <si>
    <t>D513G</t>
  </si>
  <si>
    <t>p.Asp513Gly</t>
  </si>
  <si>
    <t>c.1538A&gt;G</t>
  </si>
  <si>
    <t>W57G</t>
  </si>
  <si>
    <t>p.Trp57Gly</t>
  </si>
  <si>
    <t>c.169T&gt;G</t>
  </si>
  <si>
    <t>Q98R</t>
  </si>
  <si>
    <t>p.Gln98Arg</t>
  </si>
  <si>
    <t>c.293A&gt;G</t>
  </si>
  <si>
    <t>F1099L</t>
  </si>
  <si>
    <t>p.Phe1099Leu</t>
  </si>
  <si>
    <t>c.3297C&gt;A</t>
  </si>
  <si>
    <t>Q720X</t>
  </si>
  <si>
    <t>p.Gln720X</t>
  </si>
  <si>
    <t>c.2158C&gt;T</t>
  </si>
  <si>
    <t>Q30X</t>
  </si>
  <si>
    <t>p.Gln30X</t>
  </si>
  <si>
    <t>c.88C&gt;T</t>
  </si>
  <si>
    <t>297-3C-&gt;T</t>
  </si>
  <si>
    <t>c.165-3C&gt;T</t>
  </si>
  <si>
    <t>3849+5G-&gt;A</t>
  </si>
  <si>
    <t>c.3717+5G&gt;A</t>
  </si>
  <si>
    <t>296+3insT</t>
  </si>
  <si>
    <t>c.164+3_164+4insT</t>
  </si>
  <si>
    <t>c.1766+1G&gt;C</t>
  </si>
  <si>
    <t>rs397508346</t>
  </si>
  <si>
    <t>rs397508225</t>
  </si>
  <si>
    <t>rs397508573</t>
  </si>
  <si>
    <t>rs121909006</t>
  </si>
  <si>
    <t>rs397508467</t>
  </si>
  <si>
    <t>rs397508464</t>
  </si>
  <si>
    <t>rs121908758</t>
  </si>
  <si>
    <t>rs140883683</t>
  </si>
  <si>
    <t>rs397508196</t>
  </si>
  <si>
    <t>rs397508537</t>
  </si>
  <si>
    <t>rs148519623</t>
  </si>
  <si>
    <t>rs773569201</t>
  </si>
  <si>
    <t>rs144055758</t>
  </si>
  <si>
    <t>rs747754623</t>
  </si>
  <si>
    <t>rs200337193</t>
  </si>
  <si>
    <t>rs193922501</t>
  </si>
  <si>
    <t>rs397508137</t>
  </si>
  <si>
    <t>rs397508567</t>
  </si>
  <si>
    <t>rs397508272</t>
  </si>
  <si>
    <t>rs121908759</t>
  </si>
  <si>
    <t>rs193922500</t>
  </si>
  <si>
    <t>rs140455771</t>
  </si>
  <si>
    <t>rs1800110</t>
  </si>
  <si>
    <t>rs397508462</t>
  </si>
  <si>
    <t>rs397508310</t>
  </si>
  <si>
    <t>rs397508658</t>
  </si>
  <si>
    <t>rs397508736</t>
  </si>
  <si>
    <t>rs397508244</t>
  </si>
  <si>
    <t>rs397508815</t>
  </si>
  <si>
    <t>rs397508257</t>
  </si>
  <si>
    <t>rs397508662</t>
  </si>
  <si>
    <t>rs121908800</t>
  </si>
  <si>
    <t>rs193922520</t>
  </si>
  <si>
    <t>rs397508426</t>
  </si>
  <si>
    <t>rs797045160</t>
  </si>
  <si>
    <t>rs397508416</t>
  </si>
  <si>
    <t>rs755416052</t>
  </si>
  <si>
    <t>2183AA-&gt;G</t>
  </si>
  <si>
    <t>1811+1634A-&gt;G  or 1811+1.6kbA-&gt;G</t>
  </si>
  <si>
    <t>Allele frequency in CFTR2
(of 142,036 identified variants)*</t>
  </si>
  <si>
    <t>A349V</t>
  </si>
  <si>
    <t>c.1046C&gt;T</t>
  </si>
  <si>
    <t>p.Ala349Val</t>
  </si>
  <si>
    <t>c.1523T&gt;G</t>
  </si>
  <si>
    <t>p.Phe508Cys</t>
  </si>
  <si>
    <t>F508C</t>
  </si>
  <si>
    <t>I807M</t>
  </si>
  <si>
    <t>c.2421A&gt;G</t>
  </si>
  <si>
    <t>p.Ile807Met</t>
  </si>
  <si>
    <t>c.2735C&gt;T</t>
  </si>
  <si>
    <t>p.Ser912Leu</t>
  </si>
  <si>
    <t>S912L</t>
  </si>
  <si>
    <t>c.3041A&gt;G</t>
  </si>
  <si>
    <t>p.Tyr1014Cys</t>
  </si>
  <si>
    <t>Y1014C</t>
  </si>
  <si>
    <t>c.3353C&gt;T</t>
  </si>
  <si>
    <t>p.Ser1118Phe</t>
  </si>
  <si>
    <t>S1118F</t>
  </si>
  <si>
    <t>T1246I</t>
  </si>
  <si>
    <t>c.3737C&gt;T</t>
  </si>
  <si>
    <t>p.Thr1246Ile</t>
  </si>
  <si>
    <t>c.3848G&gt;T</t>
  </si>
  <si>
    <t>p.Arg1283Met</t>
  </si>
  <si>
    <t>R1283M</t>
  </si>
  <si>
    <t>c.3872A&gt;G</t>
  </si>
  <si>
    <t>p.Gln1291Arg</t>
  </si>
  <si>
    <t>Q1291R</t>
  </si>
  <si>
    <t>c.933C&gt;G</t>
  </si>
  <si>
    <t>p.Phe311Leu</t>
  </si>
  <si>
    <t>F311L</t>
  </si>
  <si>
    <t>c.958T&gt;G</t>
  </si>
  <si>
    <t>p.Leu320Val</t>
  </si>
  <si>
    <t>L320V</t>
  </si>
  <si>
    <t>rsID</t>
  </si>
  <si>
    <t>rs149279509</t>
  </si>
  <si>
    <t>rs146521846</t>
  </si>
  <si>
    <t>rs144476686</t>
  </si>
  <si>
    <t>rs77902683</t>
  </si>
  <si>
    <t>rs74571530</t>
  </si>
  <si>
    <t>rs397508621</t>
  </si>
  <si>
    <t>rs1800103</t>
  </si>
  <si>
    <t>rs397508532 (second rsID not reported)</t>
  </si>
  <si>
    <t>rs121909016</t>
  </si>
  <si>
    <t>rs121909021</t>
  </si>
  <si>
    <t>rs397508600</t>
  </si>
  <si>
    <r>
      <rPr>
        <b/>
        <sz val="11"/>
        <color theme="1"/>
        <rFont val="Calibri"/>
        <family val="2"/>
        <scheme val="minor"/>
      </rPr>
      <t>Number of patients in CFTR2:</t>
    </r>
    <r>
      <rPr>
        <sz val="11"/>
        <color theme="1"/>
        <rFont val="Calibri"/>
        <family val="2"/>
        <scheme val="minor"/>
      </rPr>
      <t xml:space="preserve"> 89,052</t>
    </r>
  </si>
  <si>
    <r>
      <rPr>
        <b/>
        <sz val="11"/>
        <color theme="1"/>
        <rFont val="Calibri"/>
        <family val="2"/>
        <scheme val="minor"/>
      </rPr>
      <t xml:space="preserve">CFTR reference transcript: </t>
    </r>
    <r>
      <rPr>
        <sz val="11"/>
        <color theme="1"/>
        <rFont val="Calibri"/>
        <family val="2"/>
        <scheme val="minor"/>
      </rPr>
      <t>NM_000492.3</t>
    </r>
  </si>
  <si>
    <t>c.695T&gt;A</t>
  </si>
  <si>
    <t>p.Val232Asp</t>
  </si>
  <si>
    <t>V232D</t>
  </si>
  <si>
    <t>c.2562T&gt;C or c.2562T&gt;G or c.2562T&gt;A</t>
  </si>
  <si>
    <t>p.Thr854Thr</t>
  </si>
  <si>
    <t>T854T</t>
  </si>
  <si>
    <t>c.413_415dupTAC</t>
  </si>
  <si>
    <t>p.Leu138dup</t>
  </si>
  <si>
    <t>L138ins</t>
  </si>
  <si>
    <t>c.1505T&gt;C</t>
  </si>
  <si>
    <t>p.Ile502Thr</t>
  </si>
  <si>
    <t>I502T</t>
  </si>
  <si>
    <t>c.2909G&gt;A</t>
  </si>
  <si>
    <t>p.Gly970Asp</t>
  </si>
  <si>
    <t>G970D</t>
  </si>
  <si>
    <t>c.416A&gt;G</t>
  </si>
  <si>
    <t>p.His139Arg</t>
  </si>
  <si>
    <t>H139R</t>
  </si>
  <si>
    <t>c.3475T&gt;C</t>
  </si>
  <si>
    <t>p.Ser1159Pro</t>
  </si>
  <si>
    <t>S1159P</t>
  </si>
  <si>
    <t>c.164+28A&gt;G</t>
  </si>
  <si>
    <t>296+28A-&gt;G</t>
  </si>
  <si>
    <t>c.3017C&gt;A</t>
  </si>
  <si>
    <t>p.Ala1006Glu</t>
  </si>
  <si>
    <t>A1006E</t>
  </si>
  <si>
    <t>c.3011_3019delCTATAGCAG or c.3009_3017delAGCTATAGC</t>
  </si>
  <si>
    <t>p.Ala1004_Ala1006del</t>
  </si>
  <si>
    <t>3143del9</t>
  </si>
  <si>
    <t>c.4124A&gt;C</t>
  </si>
  <si>
    <t>p.His1375Pro</t>
  </si>
  <si>
    <t>H1375P</t>
  </si>
  <si>
    <t>c.1837G&gt;A</t>
  </si>
  <si>
    <t>p.Ala613Thr</t>
  </si>
  <si>
    <t>A613T</t>
  </si>
  <si>
    <t>c.1054C&gt;T</t>
  </si>
  <si>
    <t>p.Arg352Trp</t>
  </si>
  <si>
    <t>R352W</t>
  </si>
  <si>
    <t>c.1420G&gt;A</t>
  </si>
  <si>
    <t>p.Glu474Lys</t>
  </si>
  <si>
    <t>E474K</t>
  </si>
  <si>
    <t>c.271G&gt;A</t>
  </si>
  <si>
    <t>p.Gly91Arg</t>
  </si>
  <si>
    <t>G91R</t>
  </si>
  <si>
    <t>c.3047T&gt;C</t>
  </si>
  <si>
    <t>p.Phe1016Ser</t>
  </si>
  <si>
    <t>F1016S</t>
  </si>
  <si>
    <t>c.3971T&gt;C</t>
  </si>
  <si>
    <t>p.Leu1324Pro</t>
  </si>
  <si>
    <t>L1324P</t>
  </si>
  <si>
    <t>c.44T&gt;C</t>
  </si>
  <si>
    <t>p.Leu15Pro</t>
  </si>
  <si>
    <t>L15P</t>
  </si>
  <si>
    <t>c.481T&gt;G</t>
  </si>
  <si>
    <t>p.Tyr161Asp</t>
  </si>
  <si>
    <t>Y161D</t>
  </si>
  <si>
    <t>c.1358T&gt;C</t>
  </si>
  <si>
    <t>p.Leu453Ser</t>
  </si>
  <si>
    <t>L453S</t>
  </si>
  <si>
    <t>9T</t>
  </si>
  <si>
    <t>c.38C&gt;T</t>
  </si>
  <si>
    <t>p.Ser13Phe</t>
  </si>
  <si>
    <t>S13F</t>
  </si>
  <si>
    <t>c.79G&gt;A</t>
  </si>
  <si>
    <t>p.Gly27Arg</t>
  </si>
  <si>
    <t>G27R</t>
  </si>
  <si>
    <t>c.3719T&gt;G</t>
  </si>
  <si>
    <t>p.Val1240Gly</t>
  </si>
  <si>
    <t>V1240G</t>
  </si>
  <si>
    <t>c.(3367+1+3368-1)_(3468+1_3469-1)del</t>
  </si>
  <si>
    <t>CFTRdele18</t>
  </si>
  <si>
    <t>c.3294G&gt;C or c.3294G&gt;T</t>
  </si>
  <si>
    <t>p.Trp1098Cys</t>
  </si>
  <si>
    <t>W1098C</t>
  </si>
  <si>
    <t>c.305T&gt;G</t>
  </si>
  <si>
    <t>p.Leu102Arg</t>
  </si>
  <si>
    <t>L102R</t>
  </si>
  <si>
    <t>special case; no rsID</t>
  </si>
  <si>
    <t>rs397508480</t>
  </si>
  <si>
    <t>rs201978662</t>
  </si>
  <si>
    <t>rs397508488</t>
  </si>
  <si>
    <t>rs121908750</t>
  </si>
  <si>
    <t>rs386134230</t>
  </si>
  <si>
    <t>rs397508678</t>
  </si>
  <si>
    <t>rs76371115</t>
  </si>
  <si>
    <t>rs397508222</t>
  </si>
  <si>
    <t>rs397508653</t>
  </si>
  <si>
    <t>rs193922497</t>
  </si>
  <si>
    <t>rs397508572</t>
  </si>
  <si>
    <t>rs397508635</t>
  </si>
  <si>
    <t>rs397508598</t>
  </si>
  <si>
    <t>rs397508783</t>
  </si>
  <si>
    <t>rs397508533</t>
  </si>
  <si>
    <t>rs397508729</t>
  </si>
  <si>
    <t>rs34010645</t>
  </si>
  <si>
    <t>rs1042077</t>
  </si>
  <si>
    <t>rs397508679</t>
  </si>
  <si>
    <t>†Variant 4021dupT was collapsed into variant 4016insT after determination that they were the same variant with two different naming conventions; 4016insT now encompasses both 4016insT and 4021dupT</t>
  </si>
  <si>
    <t>c.1680-886A&gt;G</t>
  </si>
  <si>
    <t>c.1021_1022dupTC</t>
  </si>
  <si>
    <t>c.1037T&gt;C</t>
  </si>
  <si>
    <t>p.Leu346Pro</t>
  </si>
  <si>
    <t>L346P</t>
  </si>
  <si>
    <t>E60K</t>
  </si>
  <si>
    <t>c.178G&gt;A</t>
  </si>
  <si>
    <t>p.Glu60Lys</t>
  </si>
  <si>
    <t>G126D</t>
  </si>
  <si>
    <t>c.377G&gt;A</t>
  </si>
  <si>
    <t>rs397508609</t>
  </si>
  <si>
    <t>G628R</t>
  </si>
  <si>
    <t>c.1882G&gt;C or c.1882G&gt;A</t>
  </si>
  <si>
    <t>p.Gly628Arg</t>
  </si>
  <si>
    <t>rs397508316</t>
  </si>
  <si>
    <t>I1269N</t>
  </si>
  <si>
    <t>c.3806T&gt;A</t>
  </si>
  <si>
    <t>p.Ile1269Asn</t>
  </si>
  <si>
    <t>M1101R</t>
  </si>
  <si>
    <t>c.3302T&gt;G</t>
  </si>
  <si>
    <t>p.Met1101Arg</t>
  </si>
  <si>
    <t>T1036N</t>
  </si>
  <si>
    <t>c.3107C&gt;A</t>
  </si>
  <si>
    <t>p.Thr1036Asn</t>
  </si>
  <si>
    <t>rs397508498</t>
  </si>
  <si>
    <t>W1098R</t>
  </si>
  <si>
    <t>c.3292T&gt;C</t>
  </si>
  <si>
    <t>p.Trp1098Arg</t>
  </si>
  <si>
    <t>rs397508531</t>
  </si>
  <si>
    <t>F508del;I1027T</t>
  </si>
  <si>
    <t>c.[1521_1523delCTT;3080T&gt;C]</t>
  </si>
  <si>
    <t>p.[Phe508del;Ile1027Thr]</t>
  </si>
  <si>
    <t>S466X;R1070Q</t>
  </si>
  <si>
    <t>p.[Ser466X;Arg1070Gln]</t>
  </si>
  <si>
    <t>p.Gly126D</t>
  </si>
  <si>
    <t>c.3745G&gt;A</t>
  </si>
  <si>
    <t>p.Gly1249Arg</t>
  </si>
  <si>
    <t>G1249R</t>
  </si>
  <si>
    <t>rs397508602</t>
  </si>
  <si>
    <t>c.350G&gt;T</t>
  </si>
  <si>
    <t>p.Arg117Leu</t>
  </si>
  <si>
    <t>R117L</t>
  </si>
  <si>
    <t>c.1210−12T[5]</t>
  </si>
  <si>
    <t>c.1210−12T[7]</t>
  </si>
  <si>
    <t>c.1210−12T[9]</t>
  </si>
  <si>
    <t>c.1210-33_1210-6GT[11]T[4]</t>
  </si>
  <si>
    <t>c.1210-33_1210-6GT[12]T[4]</t>
  </si>
  <si>
    <t>c.1210-33_1210-6GT[13]T[4]</t>
  </si>
  <si>
    <t>c.137C&gt;A</t>
  </si>
  <si>
    <t>c.1682C&gt;A</t>
  </si>
  <si>
    <t>c.166G&gt;A</t>
  </si>
  <si>
    <t>c.3181G&gt;C</t>
  </si>
  <si>
    <t>c.1651G&gt;A</t>
  </si>
  <si>
    <t>c.3160C&gt;G</t>
  </si>
  <si>
    <t>c.3763T&gt;C</t>
  </si>
  <si>
    <t>c.1645A&gt;C or  c.1647T&gt;G or c.1647T&gt;A</t>
  </si>
  <si>
    <t>c.3222T&gt;A or c.3220T&gt;C or c.3222T&gt;G</t>
  </si>
  <si>
    <t>c.3468+2dupT</t>
  </si>
  <si>
    <t>c.828C&gt;A</t>
  </si>
  <si>
    <t>c.2374C&gt;T</t>
  </si>
  <si>
    <t>c.3764C&gt;A</t>
  </si>
  <si>
    <t>c.2735C&gt;A</t>
  </si>
  <si>
    <t>c.2537G&gt;A or c.2538G&gt;A</t>
  </si>
  <si>
    <t>c.2547C&gt;A</t>
  </si>
  <si>
    <t>c.2739T&gt;A</t>
  </si>
  <si>
    <t>c.948delT</t>
  </si>
  <si>
    <t>c.1130dupA</t>
  </si>
  <si>
    <t>c.1155_1156dupTA</t>
  </si>
  <si>
    <t>c.1327_1330dupGATA</t>
  </si>
  <si>
    <t>c.1692delA</t>
  </si>
  <si>
    <t>c.1923_1931del9insA</t>
  </si>
  <si>
    <t>c.1973_1985del13insAGAAA</t>
  </si>
  <si>
    <t>c.1986_1989delAACT</t>
  </si>
  <si>
    <t>c.2052dupA</t>
  </si>
  <si>
    <t>c.2053dupC</t>
  </si>
  <si>
    <t>c.2175dupA</t>
  </si>
  <si>
    <t>c.2241_2248delGATACTGC</t>
  </si>
  <si>
    <t>c.2423_2424dupAT</t>
  </si>
  <si>
    <t>c.2463_2464delTG</t>
  </si>
  <si>
    <t>c.2601dupA</t>
  </si>
  <si>
    <t>c.2737_2738insG</t>
  </si>
  <si>
    <t>c.2763_2764dupAG</t>
  </si>
  <si>
    <t>c.2810dupT</t>
  </si>
  <si>
    <t>c.175dupA</t>
  </si>
  <si>
    <t>c.3039dupC</t>
  </si>
  <si>
    <t>c.3217dupT</t>
  </si>
  <si>
    <t>c.3532_3535dupTCAA</t>
  </si>
  <si>
    <t>c.3605delA</t>
  </si>
  <si>
    <t>c.3773dupT</t>
  </si>
  <si>
    <t>c.3883_3886delATTT</t>
  </si>
  <si>
    <t>c.3883delA</t>
  </si>
  <si>
    <t>c.3889dupT</t>
  </si>
  <si>
    <t>c.3891dupT</t>
  </si>
  <si>
    <t>c.4036_4042del</t>
  </si>
  <si>
    <t>c.4086dupT</t>
  </si>
  <si>
    <t>c.4147dupA</t>
  </si>
  <si>
    <t>c.4197_4198delCT</t>
  </si>
  <si>
    <t>c.313delA</t>
  </si>
  <si>
    <t>c.470_483delTTAGTTTGATTTAT</t>
  </si>
  <si>
    <t>c.543_546delTAGT</t>
  </si>
  <si>
    <t>c.722_743delGGAGAATGATGATGAAGTACAG</t>
  </si>
  <si>
    <t>c.861_865delCTTAA</t>
  </si>
  <si>
    <t>c.4242+1G&gt;T</t>
  </si>
  <si>
    <t>c.4300_4301dup</t>
  </si>
  <si>
    <t>c.4111G&gt;T</t>
  </si>
  <si>
    <t>c.4234C&gt;T</t>
  </si>
  <si>
    <t>c.2989-977_3367+248del</t>
  </si>
  <si>
    <t>c.[1397C&gt;G;3209G&gt;A]</t>
  </si>
  <si>
    <t>c.[350G&gt;A;1210−12T[5]]</t>
  </si>
  <si>
    <t>c.[350G&gt;A;1210−12T[7]]</t>
  </si>
  <si>
    <t>Variant final determination
11 March 2019
(previous version)</t>
  </si>
  <si>
    <t>c.571T&gt;G</t>
  </si>
  <si>
    <t>p.Phe191Val</t>
  </si>
  <si>
    <t>F191V</t>
  </si>
  <si>
    <t>rs141482808</t>
  </si>
  <si>
    <t>c.1801A&gt;T</t>
  </si>
  <si>
    <t>p.Ile601Phe</t>
  </si>
  <si>
    <t>I601F</t>
  </si>
  <si>
    <t>rs397508306</t>
  </si>
  <si>
    <t>c.[3846G&gt;A;3848G&gt;T]</t>
  </si>
  <si>
    <t>p.[Trp1282X;Arg1283Met]</t>
  </si>
  <si>
    <t>W1282X;R1283M</t>
  </si>
  <si>
    <t>c.[1523T&gt;G;3752G&gt;A]</t>
  </si>
  <si>
    <t>p.[Phe508Cys;Ser1251Asn]</t>
  </si>
  <si>
    <t>F508C;S1251N</t>
  </si>
  <si>
    <t>c.2855T&gt;C</t>
  </si>
  <si>
    <t>p.Met952Thr</t>
  </si>
  <si>
    <t>M952T</t>
  </si>
  <si>
    <t>rs142773283</t>
  </si>
  <si>
    <t>c.1584G&gt;A</t>
  </si>
  <si>
    <t>p.Glu528Glu</t>
  </si>
  <si>
    <t>1716G/A</t>
  </si>
  <si>
    <t>rs1800095</t>
  </si>
  <si>
    <t>125G/C</t>
  </si>
  <si>
    <t>c.-8G&gt;C</t>
  </si>
  <si>
    <t>rs1800501</t>
  </si>
  <si>
    <t>c.358G&gt;A</t>
  </si>
  <si>
    <t>p.Ala120Thr</t>
  </si>
  <si>
    <t>A120T</t>
  </si>
  <si>
    <t>rs201958172</t>
  </si>
  <si>
    <t>R117P</t>
  </si>
  <si>
    <t>p.Arg117Pro</t>
  </si>
  <si>
    <t>c.350G&gt;C</t>
  </si>
  <si>
    <t>c.1853T&gt;C</t>
  </si>
  <si>
    <t>p.Ile618Thr</t>
  </si>
  <si>
    <t>I618T</t>
  </si>
  <si>
    <t>rs139468767</t>
  </si>
  <si>
    <t>rs201759207</t>
  </si>
  <si>
    <t>D924N</t>
  </si>
  <si>
    <t>p.Asp924Asn</t>
  </si>
  <si>
    <t>c.2770G&gt;A</t>
  </si>
  <si>
    <t>rs121909015</t>
  </si>
  <si>
    <t>Q1291H</t>
  </si>
  <si>
    <t>p.Gln1291His</t>
  </si>
  <si>
    <t>c.3873G&gt;C</t>
  </si>
  <si>
    <t>I1366N</t>
  </si>
  <si>
    <t>p.Ile1366Asn</t>
  </si>
  <si>
    <t>c.4097T&gt;A</t>
  </si>
  <si>
    <t>rs374705585</t>
  </si>
  <si>
    <t>Q1476X</t>
  </si>
  <si>
    <t>p.Gln1476X</t>
  </si>
  <si>
    <t>c.4426C&gt;T</t>
  </si>
  <si>
    <t>rs121909043</t>
  </si>
  <si>
    <t>S1455X</t>
  </si>
  <si>
    <t>p.Ser1455X</t>
  </si>
  <si>
    <t>c.4364C&gt;G</t>
  </si>
  <si>
    <t>rs376008630</t>
  </si>
  <si>
    <t>G194R</t>
  </si>
  <si>
    <t>p.Gly194Arg</t>
  </si>
  <si>
    <t>c.580G&gt;A</t>
  </si>
  <si>
    <t>rs397508763</t>
  </si>
  <si>
    <t>G194V</t>
  </si>
  <si>
    <t>p.Gly194Val</t>
  </si>
  <si>
    <t>c.581G&gt;T</t>
  </si>
  <si>
    <t>rs397508784</t>
  </si>
  <si>
    <t>Q237E</t>
  </si>
  <si>
    <t>p.Gln237Glu</t>
  </si>
  <si>
    <t>c.709C&gt;G</t>
  </si>
  <si>
    <t>rs191456345</t>
  </si>
  <si>
    <t>R258G</t>
  </si>
  <si>
    <t>p.Arg258Gly</t>
  </si>
  <si>
    <t>c.772A&gt;G</t>
  </si>
  <si>
    <t>rs75763344</t>
  </si>
  <si>
    <t>G314E</t>
  </si>
  <si>
    <t>p.Gly314Glu</t>
  </si>
  <si>
    <t>c.941G&gt;A</t>
  </si>
  <si>
    <t xml:space="preserve">     CF-causing: 352</t>
  </si>
  <si>
    <t xml:space="preserve">     Varying clinical consequence: 46</t>
  </si>
  <si>
    <t xml:space="preserve">     Non CF-causing: 23</t>
  </si>
  <si>
    <t xml:space="preserve">     Unknown significance: 11</t>
  </si>
  <si>
    <r>
      <rPr>
        <b/>
        <sz val="11"/>
        <color theme="1"/>
        <rFont val="Calibri"/>
        <family val="2"/>
        <scheme val="minor"/>
      </rPr>
      <t>Number of variants annotated:</t>
    </r>
    <r>
      <rPr>
        <sz val="11"/>
        <color theme="1"/>
        <rFont val="Calibri"/>
        <family val="2"/>
        <scheme val="minor"/>
      </rPr>
      <t xml:space="preserve"> 432</t>
    </r>
  </si>
  <si>
    <t>rs397508146</t>
  </si>
  <si>
    <t>rs1562876459</t>
  </si>
  <si>
    <t>rs397508490</t>
  </si>
  <si>
    <t>rs1554380497</t>
  </si>
  <si>
    <t>rs786204693</t>
  </si>
  <si>
    <t>rs1235397597</t>
  </si>
  <si>
    <t>rs397508186</t>
  </si>
  <si>
    <t>rs1554379887</t>
  </si>
  <si>
    <t>rs1562895128</t>
  </si>
  <si>
    <t>rs797045161</t>
  </si>
  <si>
    <t>rs756206533</t>
  </si>
  <si>
    <t>rs1481564133</t>
  </si>
  <si>
    <t>rs797045162</t>
  </si>
  <si>
    <t>rs797045156</t>
  </si>
  <si>
    <t>rs1562914072</t>
  </si>
  <si>
    <t>rs768963919</t>
  </si>
  <si>
    <t>rs1554392801</t>
  </si>
  <si>
    <t>rs797045159</t>
  </si>
  <si>
    <t>rs1562923253</t>
  </si>
  <si>
    <t>rs375661578</t>
  </si>
  <si>
    <t>rs200955612</t>
  </si>
  <si>
    <t>rs1554397527</t>
  </si>
  <si>
    <r>
      <rPr>
        <b/>
        <sz val="11"/>
        <color theme="1"/>
        <rFont val="Calibri"/>
        <family val="2"/>
        <scheme val="minor"/>
      </rPr>
      <t>Date:</t>
    </r>
    <r>
      <rPr>
        <sz val="11"/>
        <color theme="1"/>
        <rFont val="Calibri"/>
        <family val="2"/>
        <scheme val="minor"/>
      </rPr>
      <t xml:space="preserve"> 10 January 2020</t>
    </r>
  </si>
  <si>
    <t>Variant final determination
10 January 2020
(current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</si>
</sst>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0"/>
    <numFmt numFmtId="165" formatCode="0.0000%"/>
  </numFmts>
  <fonts count="9" x14ac:knownFonts="1">
    <font>
      <sz val="11"/>
      <color theme="1"/>
      <name val="Calibri"/>
      <family val="2"/>
      <scheme val="minor"/>
    </font>
    <font>
      <sz val="11"/>
      <color theme="1"/>
      <name val="Calibri"/>
      <family val="2"/>
      <scheme val="minor"/>
    </font>
    <font>
      <sz val="11"/>
      <color rgb="FFC0000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i/>
      <sz val="11"/>
      <color rgb="FF000000"/>
      <name val="Calibri"/>
      <family val="2"/>
      <scheme val="minor"/>
    </font>
    <font>
      <sz val="12"/>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5">
    <xf numFmtId="0" fontId="0" fillId="0" borderId="0"/>
    <xf numFmtId="9" fontId="1"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cellStyleXfs>
  <cellXfs count="26">
    <xf numFmtId="0" fontId="0" fillId="0" borderId="0" xfId="0"/>
    <xf numFmtId="0" fontId="0"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164" fontId="0" fillId="0" borderId="0" xfId="1" applyNumberFormat="1" applyFont="1" applyFill="1" applyBorder="1" applyAlignment="1">
      <alignment horizontal="left" vertical="center" wrapText="1"/>
    </xf>
    <xf numFmtId="9" fontId="0" fillId="0" borderId="0" xfId="1" applyFont="1" applyFill="1" applyBorder="1" applyAlignment="1">
      <alignment horizontal="left" vertical="center" wrapText="1"/>
    </xf>
    <xf numFmtId="0" fontId="0" fillId="0" borderId="0" xfId="0" applyFont="1" applyFill="1" applyAlignment="1">
      <alignment horizontal="left" vertical="center"/>
    </xf>
    <xf numFmtId="0" fontId="0" fillId="0" borderId="0" xfId="0" applyFont="1" applyFill="1" applyBorder="1" applyAlignment="1">
      <alignment vertical="center"/>
    </xf>
    <xf numFmtId="0" fontId="8" fillId="0" borderId="0" xfId="0" applyFont="1" applyFill="1" applyBorder="1" applyAlignment="1">
      <alignment horizontal="left" vertical="center"/>
    </xf>
    <xf numFmtId="9" fontId="0"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2" applyFont="1" applyFill="1" applyAlignment="1">
      <alignment horizontal="left" vertical="center" wrapText="1"/>
    </xf>
    <xf numFmtId="0" fontId="0" fillId="0" borderId="0" xfId="2" applyFont="1" applyFill="1" applyBorder="1" applyAlignment="1">
      <alignment horizontal="left" vertical="center" wrapText="1"/>
    </xf>
    <xf numFmtId="0" fontId="0" fillId="0" borderId="0" xfId="0" applyFont="1" applyFill="1" applyAlignment="1">
      <alignment horizontal="left" vertical="center" wrapText="1"/>
    </xf>
    <xf numFmtId="165" fontId="0" fillId="0" borderId="0" xfId="1" applyNumberFormat="1" applyFont="1" applyFill="1" applyBorder="1" applyAlignment="1">
      <alignment horizontal="left" vertical="center" wrapText="1"/>
    </xf>
    <xf numFmtId="0" fontId="0" fillId="0" borderId="0" xfId="0" applyFill="1" applyAlignment="1">
      <alignment horizontal="left" vertical="center" wrapText="1"/>
    </xf>
    <xf numFmtId="9" fontId="0" fillId="0" borderId="0" xfId="1" applyFont="1" applyFill="1" applyAlignment="1">
      <alignment horizontal="left" wrapText="1"/>
    </xf>
    <xf numFmtId="0" fontId="1" fillId="0" borderId="0" xfId="0" applyFont="1" applyFill="1" applyBorder="1" applyAlignment="1">
      <alignment horizontal="left" vertical="center" wrapText="1"/>
    </xf>
    <xf numFmtId="0" fontId="0" fillId="0" borderId="0" xfId="0" applyFill="1" applyAlignment="1">
      <alignment horizontal="left" wrapText="1"/>
    </xf>
    <xf numFmtId="0" fontId="1" fillId="0" borderId="0" xfId="2" applyFont="1" applyFill="1" applyAlignment="1">
      <alignment horizontal="left" wrapText="1"/>
    </xf>
    <xf numFmtId="0" fontId="0" fillId="0" borderId="0" xfId="0" applyFill="1"/>
    <xf numFmtId="0" fontId="1" fillId="0" borderId="0" xfId="2" applyFont="1" applyFill="1" applyBorder="1" applyAlignment="1">
      <alignment horizontal="left" vertical="center" wrapText="1"/>
    </xf>
    <xf numFmtId="0" fontId="1" fillId="0" borderId="0" xfId="2" applyFont="1" applyFill="1" applyAlignment="1">
      <alignment horizontal="left" vertical="center" wrapText="1"/>
    </xf>
    <xf numFmtId="0" fontId="2"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3" fillId="0" borderId="0" xfId="0" applyFont="1" applyFill="1" applyBorder="1" applyAlignment="1">
      <alignment vertical="center"/>
    </xf>
  </cellXfs>
  <cellStyles count="5">
    <cellStyle name="Comma 2" xfId="4" xr:uid="{C8FDBA4D-8D7E-489B-AA6A-4661EE5D6FF1}"/>
    <cellStyle name="Normal" xfId="0" builtinId="0"/>
    <cellStyle name="Normal 2" xfId="2" xr:uid="{00000000-0005-0000-0000-000001000000}"/>
    <cellStyle name="Percent" xfId="1"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209549</xdr:colOff>
      <xdr:row>0</xdr:row>
      <xdr:rowOff>95250</xdr:rowOff>
    </xdr:from>
    <xdr:to>
      <xdr:col>10</xdr:col>
      <xdr:colOff>236007</xdr:colOff>
      <xdr:row>8</xdr:row>
      <xdr:rowOff>16933</xdr:rowOff>
    </xdr:to>
    <xdr:pic>
      <xdr:nvPicPr>
        <xdr:cNvPr id="2" name="Picture 1" descr="Picture2.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l="6250" t="27545" r="8500" b="9541"/>
        <a:stretch>
          <a:fillRect/>
        </a:stretch>
      </xdr:blipFill>
      <xdr:spPr>
        <a:xfrm>
          <a:off x="10715624" y="95250"/>
          <a:ext cx="4514850" cy="1419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30"/>
  <sheetViews>
    <sheetView tabSelected="1" zoomScale="90" zoomScaleNormal="90" workbookViewId="0">
      <pane ySplit="11" topLeftCell="A12" activePane="bottomLeft" state="frozen"/>
      <selection pane="bottomLeft" activeCell="I12" sqref="I12"/>
    </sheetView>
  </sheetViews>
  <sheetFormatPr defaultColWidth="31.5703125" defaultRowHeight="15" x14ac:dyDescent="0.25"/>
  <cols>
    <col min="1" max="1" width="53.28515625" style="10" bestFit="1" customWidth="1"/>
    <col min="2" max="2" width="25.140625" style="10" bestFit="1" customWidth="1"/>
    <col min="3" max="3" width="22.42578125" style="10" bestFit="1" customWidth="1"/>
    <col min="4" max="4" width="22.42578125" style="10" customWidth="1"/>
    <col min="5" max="5" width="10.42578125" style="10" bestFit="1" customWidth="1"/>
    <col min="6" max="6" width="24" style="10" bestFit="1" customWidth="1"/>
    <col min="7" max="7" width="21.7109375" style="10" customWidth="1"/>
    <col min="8" max="8" width="24" style="10" customWidth="1"/>
    <col min="9" max="9" width="24" style="10" bestFit="1" customWidth="1"/>
    <col min="10" max="10" width="20.7109375" style="10" bestFit="1" customWidth="1"/>
    <col min="11" max="16384" width="31.5703125" style="10"/>
  </cols>
  <sheetData>
    <row r="1" spans="1:12" x14ac:dyDescent="0.25">
      <c r="A1" s="8" t="s">
        <v>1096</v>
      </c>
    </row>
    <row r="2" spans="1:12" x14ac:dyDescent="0.25">
      <c r="A2" s="1" t="s">
        <v>1617</v>
      </c>
    </row>
    <row r="3" spans="1:12" x14ac:dyDescent="0.25">
      <c r="A3" s="1" t="s">
        <v>1304</v>
      </c>
    </row>
    <row r="4" spans="1:12" x14ac:dyDescent="0.25">
      <c r="A4" s="1" t="s">
        <v>1594</v>
      </c>
    </row>
    <row r="5" spans="1:12" x14ac:dyDescent="0.25">
      <c r="A5" s="1" t="s">
        <v>1590</v>
      </c>
    </row>
    <row r="6" spans="1:12" x14ac:dyDescent="0.25">
      <c r="A6" s="1" t="s">
        <v>1591</v>
      </c>
    </row>
    <row r="7" spans="1:12" x14ac:dyDescent="0.25">
      <c r="A7" s="1" t="s">
        <v>1592</v>
      </c>
    </row>
    <row r="8" spans="1:12" x14ac:dyDescent="0.25">
      <c r="A8" s="1" t="s">
        <v>1593</v>
      </c>
    </row>
    <row r="9" spans="1:12" x14ac:dyDescent="0.25">
      <c r="A9" s="1" t="s">
        <v>1305</v>
      </c>
    </row>
    <row r="10" spans="1:12" ht="41.25" customHeight="1" x14ac:dyDescent="0.25">
      <c r="A10" s="23" t="s">
        <v>0</v>
      </c>
      <c r="B10" s="23"/>
      <c r="C10" s="23"/>
      <c r="D10" s="23"/>
      <c r="E10" s="23"/>
      <c r="F10" s="23"/>
      <c r="G10" s="23"/>
      <c r="H10" s="23"/>
      <c r="I10" s="23"/>
      <c r="J10" s="23"/>
    </row>
    <row r="11" spans="1:12" ht="60" x14ac:dyDescent="0.25">
      <c r="A11" s="3" t="s">
        <v>1097</v>
      </c>
      <c r="B11" s="3" t="s">
        <v>1098</v>
      </c>
      <c r="C11" s="3" t="s">
        <v>1099</v>
      </c>
      <c r="D11" s="3" t="s">
        <v>1292</v>
      </c>
      <c r="E11" s="3" t="s">
        <v>1</v>
      </c>
      <c r="F11" s="3" t="s">
        <v>1258</v>
      </c>
      <c r="G11" s="3" t="s">
        <v>1101</v>
      </c>
      <c r="H11" s="3" t="s">
        <v>1514</v>
      </c>
      <c r="I11" s="3" t="s">
        <v>1618</v>
      </c>
      <c r="J11" s="3" t="s">
        <v>2</v>
      </c>
    </row>
    <row r="12" spans="1:12" x14ac:dyDescent="0.25">
      <c r="A12" s="10" t="s">
        <v>3</v>
      </c>
      <c r="B12" s="10" t="s">
        <v>4</v>
      </c>
      <c r="C12" s="10" t="s">
        <v>5</v>
      </c>
      <c r="D12" s="10" t="s">
        <v>6</v>
      </c>
      <c r="E12" s="10">
        <v>6</v>
      </c>
      <c r="F12" s="4">
        <f>E12/142036</f>
        <v>4.2242811681545523E-5</v>
      </c>
      <c r="G12" s="5">
        <v>1</v>
      </c>
      <c r="H12" s="10" t="s">
        <v>7</v>
      </c>
      <c r="I12" s="10" t="s">
        <v>7</v>
      </c>
      <c r="J12" s="10" t="s">
        <v>8</v>
      </c>
    </row>
    <row r="13" spans="1:12" x14ac:dyDescent="0.25">
      <c r="A13" s="19" t="s">
        <v>1538</v>
      </c>
      <c r="B13" s="21" t="s">
        <v>4</v>
      </c>
      <c r="C13" s="19" t="s">
        <v>1537</v>
      </c>
      <c r="D13" s="18" t="s">
        <v>1539</v>
      </c>
      <c r="E13" s="10">
        <v>8</v>
      </c>
      <c r="F13" s="4">
        <f t="shared" ref="F13:F76" si="0">E13/142036</f>
        <v>5.6323748908727367E-5</v>
      </c>
      <c r="G13" s="5">
        <v>0</v>
      </c>
      <c r="I13" s="10" t="s">
        <v>51</v>
      </c>
      <c r="J13" s="10" t="s">
        <v>20</v>
      </c>
    </row>
    <row r="14" spans="1:12" x14ac:dyDescent="0.25">
      <c r="A14" s="10" t="s">
        <v>9</v>
      </c>
      <c r="B14" s="10" t="s">
        <v>10</v>
      </c>
      <c r="C14" s="10" t="s">
        <v>11</v>
      </c>
      <c r="D14" s="10" t="s">
        <v>1041</v>
      </c>
      <c r="E14" s="10">
        <v>6</v>
      </c>
      <c r="F14" s="4">
        <f t="shared" si="0"/>
        <v>4.2242811681545523E-5</v>
      </c>
      <c r="G14" s="5">
        <v>1</v>
      </c>
      <c r="H14" s="10" t="s">
        <v>7</v>
      </c>
      <c r="I14" s="10" t="s">
        <v>7</v>
      </c>
      <c r="J14" s="10" t="s">
        <v>8</v>
      </c>
    </row>
    <row r="15" spans="1:12" x14ac:dyDescent="0.25">
      <c r="A15" s="10" t="s">
        <v>12</v>
      </c>
      <c r="B15" s="10" t="s">
        <v>13</v>
      </c>
      <c r="C15" s="10" t="s">
        <v>14</v>
      </c>
      <c r="D15" s="10" t="s">
        <v>15</v>
      </c>
      <c r="E15" s="10">
        <v>26</v>
      </c>
      <c r="F15" s="4">
        <f t="shared" si="0"/>
        <v>1.8305218395336394E-4</v>
      </c>
      <c r="G15" s="5">
        <v>0.84210529999999995</v>
      </c>
      <c r="H15" s="10" t="s">
        <v>7</v>
      </c>
      <c r="I15" s="10" t="s">
        <v>7</v>
      </c>
      <c r="J15" s="10" t="s">
        <v>8</v>
      </c>
    </row>
    <row r="16" spans="1:12" s="1" customFormat="1" x14ac:dyDescent="0.25">
      <c r="A16" s="10" t="s">
        <v>16</v>
      </c>
      <c r="B16" s="10" t="s">
        <v>17</v>
      </c>
      <c r="C16" s="10" t="s">
        <v>18</v>
      </c>
      <c r="D16" s="10" t="s">
        <v>19</v>
      </c>
      <c r="E16" s="10">
        <v>5</v>
      </c>
      <c r="F16" s="4">
        <f t="shared" si="0"/>
        <v>3.5202343067954605E-5</v>
      </c>
      <c r="G16" s="5">
        <v>1</v>
      </c>
      <c r="H16" s="10" t="s">
        <v>7</v>
      </c>
      <c r="I16" s="10" t="s">
        <v>7</v>
      </c>
      <c r="J16" s="10" t="s">
        <v>8</v>
      </c>
      <c r="K16" s="10"/>
      <c r="L16" s="10"/>
    </row>
    <row r="17" spans="1:12" x14ac:dyDescent="0.25">
      <c r="A17" s="10" t="s">
        <v>21</v>
      </c>
      <c r="B17" s="10" t="s">
        <v>22</v>
      </c>
      <c r="C17" s="10" t="s">
        <v>23</v>
      </c>
      <c r="D17" s="10" t="s">
        <v>24</v>
      </c>
      <c r="E17" s="10">
        <v>14</v>
      </c>
      <c r="F17" s="4">
        <f t="shared" si="0"/>
        <v>9.8566560590272883E-5</v>
      </c>
      <c r="G17" s="5">
        <v>1</v>
      </c>
      <c r="H17" s="10" t="s">
        <v>7</v>
      </c>
      <c r="I17" s="10" t="s">
        <v>7</v>
      </c>
      <c r="J17" s="10" t="s">
        <v>8</v>
      </c>
    </row>
    <row r="18" spans="1:12" ht="30" x14ac:dyDescent="0.25">
      <c r="A18" s="10" t="s">
        <v>1172</v>
      </c>
      <c r="B18" s="10" t="s">
        <v>1171</v>
      </c>
      <c r="C18" s="10" t="s">
        <v>1170</v>
      </c>
      <c r="D18" s="10" t="s">
        <v>1234</v>
      </c>
      <c r="E18" s="10">
        <v>60</v>
      </c>
      <c r="F18" s="4">
        <f t="shared" si="0"/>
        <v>4.2242811681545523E-4</v>
      </c>
      <c r="G18" s="5">
        <v>9.5238100000000006E-2</v>
      </c>
      <c r="H18" s="10" t="s">
        <v>95</v>
      </c>
      <c r="I18" s="10" t="s">
        <v>95</v>
      </c>
      <c r="J18" s="10" t="s">
        <v>8</v>
      </c>
    </row>
    <row r="19" spans="1:12" x14ac:dyDescent="0.25">
      <c r="A19" s="10" t="s">
        <v>1366</v>
      </c>
      <c r="B19" s="17" t="s">
        <v>1367</v>
      </c>
      <c r="C19" s="10" t="s">
        <v>1368</v>
      </c>
      <c r="D19" s="10" t="s">
        <v>1395</v>
      </c>
      <c r="E19" s="10">
        <v>3</v>
      </c>
      <c r="F19" s="4">
        <f t="shared" si="0"/>
        <v>2.1121405840772762E-5</v>
      </c>
      <c r="G19" s="9">
        <v>0.3333333</v>
      </c>
      <c r="H19" s="10" t="s">
        <v>7</v>
      </c>
      <c r="I19" s="10" t="s">
        <v>7</v>
      </c>
      <c r="J19" s="10" t="s">
        <v>8</v>
      </c>
    </row>
    <row r="20" spans="1:12" x14ac:dyDescent="0.25">
      <c r="A20" s="10" t="s">
        <v>1356</v>
      </c>
      <c r="B20" s="17" t="s">
        <v>1357</v>
      </c>
      <c r="C20" s="10" t="s">
        <v>1358</v>
      </c>
      <c r="D20" s="20" t="s">
        <v>1596</v>
      </c>
      <c r="E20" s="10">
        <v>4</v>
      </c>
      <c r="F20" s="4">
        <f t="shared" si="0"/>
        <v>2.8161874454363683E-5</v>
      </c>
      <c r="G20" s="9">
        <v>0</v>
      </c>
      <c r="H20" s="10" t="s">
        <v>7</v>
      </c>
      <c r="I20" s="10" t="s">
        <v>7</v>
      </c>
      <c r="J20" s="10" t="s">
        <v>8</v>
      </c>
    </row>
    <row r="21" spans="1:12" x14ac:dyDescent="0.25">
      <c r="A21" s="10" t="s">
        <v>25</v>
      </c>
      <c r="B21" s="10" t="s">
        <v>26</v>
      </c>
      <c r="C21" s="10" t="s">
        <v>27</v>
      </c>
      <c r="D21" s="10" t="s">
        <v>28</v>
      </c>
      <c r="E21" s="10">
        <v>9</v>
      </c>
      <c r="F21" s="4">
        <f t="shared" si="0"/>
        <v>6.3364217522318285E-5</v>
      </c>
      <c r="G21" s="5">
        <v>0.85714290000000004</v>
      </c>
      <c r="H21" s="10" t="s">
        <v>7</v>
      </c>
      <c r="I21" s="10" t="s">
        <v>7</v>
      </c>
      <c r="J21" s="10" t="s">
        <v>8</v>
      </c>
    </row>
    <row r="22" spans="1:12" x14ac:dyDescent="0.25">
      <c r="A22" s="10" t="s">
        <v>29</v>
      </c>
      <c r="B22" s="10" t="s">
        <v>4</v>
      </c>
      <c r="C22" s="10" t="s">
        <v>30</v>
      </c>
      <c r="D22" s="10" t="s">
        <v>1041</v>
      </c>
      <c r="E22" s="10">
        <v>46</v>
      </c>
      <c r="F22" s="4">
        <f t="shared" si="0"/>
        <v>3.2386155622518234E-4</v>
      </c>
      <c r="G22" s="5">
        <v>1</v>
      </c>
      <c r="H22" s="10" t="s">
        <v>7</v>
      </c>
      <c r="I22" s="10" t="s">
        <v>7</v>
      </c>
      <c r="J22" s="10" t="s">
        <v>8</v>
      </c>
    </row>
    <row r="23" spans="1:12" x14ac:dyDescent="0.25">
      <c r="A23" s="10" t="s">
        <v>31</v>
      </c>
      <c r="B23" s="10" t="s">
        <v>4</v>
      </c>
      <c r="C23" s="10" t="s">
        <v>32</v>
      </c>
      <c r="D23" s="10" t="s">
        <v>1041</v>
      </c>
      <c r="E23" s="10">
        <v>4</v>
      </c>
      <c r="F23" s="4">
        <f t="shared" si="0"/>
        <v>2.8161874454363683E-5</v>
      </c>
      <c r="G23" s="5">
        <v>1</v>
      </c>
      <c r="H23" s="10" t="s">
        <v>7</v>
      </c>
      <c r="I23" s="10" t="s">
        <v>7</v>
      </c>
      <c r="J23" s="10" t="s">
        <v>8</v>
      </c>
    </row>
    <row r="24" spans="1:12" x14ac:dyDescent="0.25">
      <c r="A24" s="10" t="s">
        <v>33</v>
      </c>
      <c r="B24" s="10" t="s">
        <v>4</v>
      </c>
      <c r="C24" s="10" t="s">
        <v>34</v>
      </c>
      <c r="D24" s="10" t="s">
        <v>35</v>
      </c>
      <c r="E24" s="10">
        <v>8</v>
      </c>
      <c r="F24" s="4">
        <f t="shared" si="0"/>
        <v>5.6323748908727367E-5</v>
      </c>
      <c r="G24" s="5">
        <v>1</v>
      </c>
      <c r="H24" s="10" t="s">
        <v>7</v>
      </c>
      <c r="I24" s="10" t="s">
        <v>7</v>
      </c>
      <c r="J24" s="10" t="s">
        <v>8</v>
      </c>
    </row>
    <row r="25" spans="1:12" x14ac:dyDescent="0.25">
      <c r="A25" s="10" t="s">
        <v>36</v>
      </c>
      <c r="B25" s="10" t="s">
        <v>37</v>
      </c>
      <c r="C25" s="10" t="s">
        <v>38</v>
      </c>
      <c r="D25" s="10" t="s">
        <v>1041</v>
      </c>
      <c r="E25" s="10">
        <v>417</v>
      </c>
      <c r="F25" s="4">
        <f t="shared" si="0"/>
        <v>2.935875411867414E-3</v>
      </c>
      <c r="G25" s="5">
        <v>0.99631000000000003</v>
      </c>
      <c r="H25" s="10" t="s">
        <v>7</v>
      </c>
      <c r="I25" s="10" t="s">
        <v>7</v>
      </c>
      <c r="J25" s="10" t="s">
        <v>8</v>
      </c>
    </row>
    <row r="26" spans="1:12" s="1" customFormat="1" x14ac:dyDescent="0.25">
      <c r="A26" s="10" t="s">
        <v>39</v>
      </c>
      <c r="B26" s="10" t="s">
        <v>40</v>
      </c>
      <c r="C26" s="10" t="s">
        <v>41</v>
      </c>
      <c r="D26" s="10" t="s">
        <v>42</v>
      </c>
      <c r="E26" s="10">
        <v>4</v>
      </c>
      <c r="F26" s="4">
        <f t="shared" si="0"/>
        <v>2.8161874454363683E-5</v>
      </c>
      <c r="G26" s="5">
        <v>1</v>
      </c>
      <c r="H26" s="10" t="s">
        <v>7</v>
      </c>
      <c r="I26" s="10" t="s">
        <v>7</v>
      </c>
      <c r="J26" s="10" t="s">
        <v>8</v>
      </c>
      <c r="K26" s="10"/>
      <c r="L26" s="10"/>
    </row>
    <row r="27" spans="1:12" s="1" customFormat="1" x14ac:dyDescent="0.25">
      <c r="A27" s="10" t="s">
        <v>1369</v>
      </c>
      <c r="B27" s="17" t="s">
        <v>1370</v>
      </c>
      <c r="C27" s="10" t="s">
        <v>1371</v>
      </c>
      <c r="D27" s="10" t="s">
        <v>46</v>
      </c>
      <c r="E27" s="10">
        <v>3</v>
      </c>
      <c r="F27" s="4">
        <f t="shared" si="0"/>
        <v>2.1121405840772762E-5</v>
      </c>
      <c r="G27" s="9">
        <v>0.66666669999999995</v>
      </c>
      <c r="H27" s="10" t="s">
        <v>7</v>
      </c>
      <c r="I27" s="10" t="s">
        <v>7</v>
      </c>
      <c r="J27" s="10" t="s">
        <v>8</v>
      </c>
      <c r="K27" s="10"/>
      <c r="L27" s="10"/>
    </row>
    <row r="28" spans="1:12" x14ac:dyDescent="0.25">
      <c r="A28" s="10" t="s">
        <v>43</v>
      </c>
      <c r="B28" s="10" t="s">
        <v>44</v>
      </c>
      <c r="C28" s="10" t="s">
        <v>45</v>
      </c>
      <c r="D28" s="10" t="s">
        <v>46</v>
      </c>
      <c r="E28" s="10">
        <v>10</v>
      </c>
      <c r="F28" s="4">
        <f t="shared" si="0"/>
        <v>7.040468613590921E-5</v>
      </c>
      <c r="G28" s="5">
        <v>1</v>
      </c>
      <c r="H28" s="10" t="s">
        <v>7</v>
      </c>
      <c r="I28" s="10" t="s">
        <v>7</v>
      </c>
      <c r="J28" s="10" t="s">
        <v>8</v>
      </c>
    </row>
    <row r="29" spans="1:12" x14ac:dyDescent="0.25">
      <c r="A29" s="10" t="s">
        <v>1211</v>
      </c>
      <c r="B29" s="10" t="s">
        <v>1210</v>
      </c>
      <c r="C29" s="10" t="s">
        <v>1209</v>
      </c>
      <c r="D29" s="10" t="s">
        <v>1247</v>
      </c>
      <c r="E29" s="10">
        <v>3</v>
      </c>
      <c r="F29" s="4">
        <f t="shared" si="0"/>
        <v>2.1121405840772762E-5</v>
      </c>
      <c r="G29" s="5">
        <v>1</v>
      </c>
      <c r="H29" s="10" t="s">
        <v>7</v>
      </c>
      <c r="I29" s="10" t="s">
        <v>7</v>
      </c>
      <c r="J29" s="10" t="s">
        <v>8</v>
      </c>
    </row>
    <row r="30" spans="1:12" x14ac:dyDescent="0.25">
      <c r="A30" s="10" t="s">
        <v>47</v>
      </c>
      <c r="B30" s="10" t="s">
        <v>48</v>
      </c>
      <c r="C30" s="10" t="s">
        <v>49</v>
      </c>
      <c r="D30" s="10" t="s">
        <v>50</v>
      </c>
      <c r="E30" s="10">
        <v>23</v>
      </c>
      <c r="F30" s="4">
        <f t="shared" si="0"/>
        <v>1.6193077811259117E-4</v>
      </c>
      <c r="G30" s="5">
        <v>0.3</v>
      </c>
      <c r="H30" s="10" t="s">
        <v>51</v>
      </c>
      <c r="I30" s="10" t="s">
        <v>51</v>
      </c>
      <c r="J30" s="10" t="s">
        <v>8</v>
      </c>
    </row>
    <row r="31" spans="1:12" x14ac:dyDescent="0.25">
      <c r="A31" s="10" t="s">
        <v>1043</v>
      </c>
      <c r="B31" s="10" t="s">
        <v>1044</v>
      </c>
      <c r="C31" s="10" t="s">
        <v>1045</v>
      </c>
      <c r="D31" s="10" t="s">
        <v>1046</v>
      </c>
      <c r="E31" s="10">
        <v>7</v>
      </c>
      <c r="F31" s="4">
        <f t="shared" si="0"/>
        <v>4.9283280295136442E-5</v>
      </c>
      <c r="G31" s="5">
        <v>0</v>
      </c>
      <c r="H31" s="10" t="s">
        <v>319</v>
      </c>
      <c r="I31" s="10" t="s">
        <v>319</v>
      </c>
      <c r="J31" s="10" t="s">
        <v>8</v>
      </c>
    </row>
    <row r="32" spans="1:12" x14ac:dyDescent="0.25">
      <c r="A32" s="10" t="s">
        <v>52</v>
      </c>
      <c r="B32" s="10" t="s">
        <v>53</v>
      </c>
      <c r="C32" s="10" t="s">
        <v>54</v>
      </c>
      <c r="D32" s="10" t="s">
        <v>55</v>
      </c>
      <c r="E32" s="10">
        <v>47</v>
      </c>
      <c r="F32" s="4">
        <f t="shared" si="0"/>
        <v>3.3090202483877329E-4</v>
      </c>
      <c r="G32" s="5">
        <v>1</v>
      </c>
      <c r="H32" s="10" t="s">
        <v>7</v>
      </c>
      <c r="I32" s="10" t="s">
        <v>7</v>
      </c>
      <c r="J32" s="10" t="s">
        <v>8</v>
      </c>
    </row>
    <row r="33" spans="1:12" x14ac:dyDescent="0.25">
      <c r="A33" s="10" t="s">
        <v>1452</v>
      </c>
      <c r="B33" s="10" t="s">
        <v>56</v>
      </c>
      <c r="C33" s="10" t="s">
        <v>57</v>
      </c>
      <c r="D33" s="10" t="s">
        <v>58</v>
      </c>
      <c r="E33" s="10">
        <v>4</v>
      </c>
      <c r="F33" s="4">
        <f t="shared" si="0"/>
        <v>2.8161874454363683E-5</v>
      </c>
      <c r="G33" s="5">
        <v>1</v>
      </c>
      <c r="H33" s="10" t="s">
        <v>7</v>
      </c>
      <c r="I33" s="10" t="s">
        <v>7</v>
      </c>
      <c r="J33" s="10" t="s">
        <v>8</v>
      </c>
    </row>
    <row r="34" spans="1:12" x14ac:dyDescent="0.25">
      <c r="A34" s="10" t="s">
        <v>59</v>
      </c>
      <c r="B34" s="10" t="s">
        <v>4</v>
      </c>
      <c r="C34" s="10" t="s">
        <v>60</v>
      </c>
      <c r="D34" s="10" t="s">
        <v>61</v>
      </c>
      <c r="E34" s="10">
        <v>3</v>
      </c>
      <c r="F34" s="4">
        <f t="shared" si="0"/>
        <v>2.1121405840772762E-5</v>
      </c>
      <c r="G34" s="5">
        <v>1</v>
      </c>
      <c r="H34" s="10" t="s">
        <v>7</v>
      </c>
      <c r="I34" s="10" t="s">
        <v>7</v>
      </c>
      <c r="J34" s="10" t="s">
        <v>8</v>
      </c>
    </row>
    <row r="35" spans="1:12" s="1" customFormat="1" x14ac:dyDescent="0.25">
      <c r="A35" s="10" t="s">
        <v>62</v>
      </c>
      <c r="B35" s="10" t="s">
        <v>4</v>
      </c>
      <c r="C35" s="10" t="s">
        <v>63</v>
      </c>
      <c r="D35" s="10" t="s">
        <v>61</v>
      </c>
      <c r="E35" s="10">
        <v>4</v>
      </c>
      <c r="F35" s="4">
        <f t="shared" si="0"/>
        <v>2.8161874454363683E-5</v>
      </c>
      <c r="G35" s="5">
        <v>1</v>
      </c>
      <c r="H35" s="10" t="s">
        <v>7</v>
      </c>
      <c r="I35" s="10" t="s">
        <v>7</v>
      </c>
      <c r="J35" s="10" t="s">
        <v>8</v>
      </c>
      <c r="K35" s="10"/>
      <c r="L35" s="10"/>
    </row>
    <row r="36" spans="1:12" s="1" customFormat="1" ht="30" x14ac:dyDescent="0.25">
      <c r="A36" s="10" t="s">
        <v>64</v>
      </c>
      <c r="B36" s="10" t="s">
        <v>4</v>
      </c>
      <c r="C36" s="10" t="s">
        <v>65</v>
      </c>
      <c r="D36" s="10" t="s">
        <v>1041</v>
      </c>
      <c r="E36" s="10">
        <v>4</v>
      </c>
      <c r="F36" s="4">
        <f t="shared" si="0"/>
        <v>2.8161874454363683E-5</v>
      </c>
      <c r="G36" s="5">
        <v>1</v>
      </c>
      <c r="H36" s="10" t="s">
        <v>7</v>
      </c>
      <c r="I36" s="10" t="s">
        <v>7</v>
      </c>
      <c r="J36" s="10" t="s">
        <v>8</v>
      </c>
      <c r="K36" s="10"/>
      <c r="L36" s="10"/>
    </row>
    <row r="37" spans="1:12" s="1" customFormat="1" x14ac:dyDescent="0.25">
      <c r="A37" s="10" t="s">
        <v>1327</v>
      </c>
      <c r="B37" s="10" t="s">
        <v>4</v>
      </c>
      <c r="C37" s="10" t="s">
        <v>1328</v>
      </c>
      <c r="D37" s="10" t="s">
        <v>1400</v>
      </c>
      <c r="E37" s="10">
        <v>9</v>
      </c>
      <c r="F37" s="4">
        <f t="shared" si="0"/>
        <v>6.3364217522318285E-5</v>
      </c>
      <c r="G37" s="9">
        <v>0.66666669999999995</v>
      </c>
      <c r="H37" s="10" t="s">
        <v>319</v>
      </c>
      <c r="I37" s="10" t="s">
        <v>319</v>
      </c>
      <c r="J37" s="10" t="s">
        <v>8</v>
      </c>
      <c r="K37" s="10"/>
      <c r="L37" s="10"/>
    </row>
    <row r="38" spans="1:12" s="1" customFormat="1" x14ac:dyDescent="0.25">
      <c r="A38" s="10" t="s">
        <v>1103</v>
      </c>
      <c r="B38" s="10" t="s">
        <v>4</v>
      </c>
      <c r="C38" s="10" t="s">
        <v>1102</v>
      </c>
      <c r="D38" s="10" t="s">
        <v>1250</v>
      </c>
      <c r="E38" s="10">
        <v>3</v>
      </c>
      <c r="F38" s="4">
        <f t="shared" si="0"/>
        <v>2.1121405840772762E-5</v>
      </c>
      <c r="G38" s="5">
        <v>1</v>
      </c>
      <c r="H38" s="10" t="s">
        <v>7</v>
      </c>
      <c r="I38" s="10" t="s">
        <v>7</v>
      </c>
      <c r="J38" s="10" t="s">
        <v>8</v>
      </c>
      <c r="K38" s="10"/>
      <c r="L38" s="10"/>
    </row>
    <row r="39" spans="1:12" s="1" customFormat="1" x14ac:dyDescent="0.25">
      <c r="A39" s="10" t="s">
        <v>1217</v>
      </c>
      <c r="B39" s="10" t="s">
        <v>4</v>
      </c>
      <c r="C39" s="10" t="s">
        <v>1216</v>
      </c>
      <c r="D39" s="10" t="s">
        <v>1246</v>
      </c>
      <c r="E39" s="10">
        <v>4</v>
      </c>
      <c r="F39" s="4">
        <f t="shared" si="0"/>
        <v>2.8161874454363683E-5</v>
      </c>
      <c r="G39" s="5">
        <v>0.5</v>
      </c>
      <c r="H39" s="10" t="s">
        <v>7</v>
      </c>
      <c r="I39" s="10" t="s">
        <v>7</v>
      </c>
      <c r="J39" s="10" t="s">
        <v>8</v>
      </c>
      <c r="K39" s="10"/>
      <c r="L39" s="10"/>
    </row>
    <row r="40" spans="1:12" s="1" customFormat="1" x14ac:dyDescent="0.25">
      <c r="A40" s="10" t="s">
        <v>1213</v>
      </c>
      <c r="B40" s="10" t="s">
        <v>4</v>
      </c>
      <c r="C40" s="10" t="s">
        <v>1212</v>
      </c>
      <c r="D40" s="10" t="s">
        <v>1233</v>
      </c>
      <c r="E40" s="10">
        <v>3</v>
      </c>
      <c r="F40" s="4">
        <f t="shared" si="0"/>
        <v>2.1121405840772762E-5</v>
      </c>
      <c r="G40" s="5">
        <v>1</v>
      </c>
      <c r="H40" s="10" t="s">
        <v>7</v>
      </c>
      <c r="I40" s="10" t="s">
        <v>319</v>
      </c>
      <c r="J40" s="10" t="s">
        <v>20</v>
      </c>
      <c r="K40" s="10"/>
      <c r="L40" s="10"/>
    </row>
    <row r="41" spans="1:12" x14ac:dyDescent="0.25">
      <c r="A41" s="10" t="s">
        <v>66</v>
      </c>
      <c r="B41" s="10" t="s">
        <v>4</v>
      </c>
      <c r="C41" s="10" t="s">
        <v>67</v>
      </c>
      <c r="D41" s="10" t="s">
        <v>68</v>
      </c>
      <c r="E41" s="10">
        <v>5</v>
      </c>
      <c r="F41" s="4">
        <f t="shared" si="0"/>
        <v>3.5202343067954605E-5</v>
      </c>
      <c r="G41" s="5">
        <v>1</v>
      </c>
      <c r="H41" s="10" t="s">
        <v>7</v>
      </c>
      <c r="I41" s="10" t="s">
        <v>7</v>
      </c>
      <c r="J41" s="10" t="s">
        <v>8</v>
      </c>
    </row>
    <row r="42" spans="1:12" x14ac:dyDescent="0.25">
      <c r="A42" s="10" t="s">
        <v>1454</v>
      </c>
      <c r="B42" s="10" t="s">
        <v>69</v>
      </c>
      <c r="C42" s="10" t="s">
        <v>70</v>
      </c>
      <c r="D42" s="10" t="s">
        <v>71</v>
      </c>
      <c r="E42" s="10">
        <v>5</v>
      </c>
      <c r="F42" s="4">
        <f t="shared" si="0"/>
        <v>3.5202343067954605E-5</v>
      </c>
      <c r="G42" s="5">
        <v>0</v>
      </c>
      <c r="H42" s="10" t="s">
        <v>7</v>
      </c>
      <c r="I42" s="10" t="s">
        <v>7</v>
      </c>
      <c r="J42" s="10" t="s">
        <v>8</v>
      </c>
    </row>
    <row r="43" spans="1:12" x14ac:dyDescent="0.25">
      <c r="A43" s="10" t="s">
        <v>1199</v>
      </c>
      <c r="B43" s="10" t="s">
        <v>1198</v>
      </c>
      <c r="C43" s="10" t="s">
        <v>1197</v>
      </c>
      <c r="D43" s="10" t="s">
        <v>1237</v>
      </c>
      <c r="E43" s="10">
        <v>10</v>
      </c>
      <c r="F43" s="4">
        <f t="shared" si="0"/>
        <v>7.040468613590921E-5</v>
      </c>
      <c r="G43" s="5">
        <v>1</v>
      </c>
      <c r="H43" s="10" t="s">
        <v>7</v>
      </c>
      <c r="I43" s="10" t="s">
        <v>7</v>
      </c>
      <c r="J43" s="10" t="s">
        <v>8</v>
      </c>
    </row>
    <row r="44" spans="1:12" ht="30" x14ac:dyDescent="0.25">
      <c r="A44" s="10" t="s">
        <v>72</v>
      </c>
      <c r="B44" s="10" t="s">
        <v>73</v>
      </c>
      <c r="C44" s="10" t="s">
        <v>74</v>
      </c>
      <c r="D44" s="10" t="s">
        <v>75</v>
      </c>
      <c r="E44" s="10">
        <v>14</v>
      </c>
      <c r="F44" s="4">
        <f t="shared" si="0"/>
        <v>9.8566560590272883E-5</v>
      </c>
      <c r="G44" s="5">
        <v>1</v>
      </c>
      <c r="H44" s="10" t="s">
        <v>7</v>
      </c>
      <c r="I44" s="10" t="s">
        <v>7</v>
      </c>
      <c r="J44" s="10" t="s">
        <v>8</v>
      </c>
    </row>
    <row r="45" spans="1:12" x14ac:dyDescent="0.25">
      <c r="A45" s="10" t="s">
        <v>1487</v>
      </c>
      <c r="B45" s="10" t="s">
        <v>76</v>
      </c>
      <c r="C45" s="10" t="s">
        <v>77</v>
      </c>
      <c r="D45" s="10" t="s">
        <v>78</v>
      </c>
      <c r="E45" s="10">
        <v>21</v>
      </c>
      <c r="F45" s="4">
        <f t="shared" si="0"/>
        <v>1.4784984088540934E-4</v>
      </c>
      <c r="G45" s="5">
        <v>0.9375</v>
      </c>
      <c r="H45" s="10" t="s">
        <v>7</v>
      </c>
      <c r="I45" s="10" t="s">
        <v>7</v>
      </c>
      <c r="J45" s="10" t="s">
        <v>8</v>
      </c>
    </row>
    <row r="46" spans="1:12" s="1" customFormat="1" x14ac:dyDescent="0.25">
      <c r="A46" s="10" t="s">
        <v>79</v>
      </c>
      <c r="B46" s="10" t="s">
        <v>80</v>
      </c>
      <c r="C46" s="10" t="s">
        <v>81</v>
      </c>
      <c r="D46" s="10" t="s">
        <v>82</v>
      </c>
      <c r="E46" s="10">
        <v>6</v>
      </c>
      <c r="F46" s="4">
        <f t="shared" si="0"/>
        <v>4.2242811681545523E-5</v>
      </c>
      <c r="G46" s="5">
        <v>1</v>
      </c>
      <c r="H46" s="10" t="s">
        <v>7</v>
      </c>
      <c r="I46" s="10" t="s">
        <v>7</v>
      </c>
      <c r="J46" s="10" t="s">
        <v>8</v>
      </c>
      <c r="K46" s="10"/>
      <c r="L46" s="10"/>
    </row>
    <row r="47" spans="1:12" s="1" customFormat="1" x14ac:dyDescent="0.25">
      <c r="A47" s="10" t="s">
        <v>1410</v>
      </c>
      <c r="B47" s="10" t="s">
        <v>1411</v>
      </c>
      <c r="C47" s="10" t="s">
        <v>1409</v>
      </c>
      <c r="D47" s="10" t="s">
        <v>86</v>
      </c>
      <c r="E47" s="10">
        <v>7</v>
      </c>
      <c r="F47" s="4">
        <f t="shared" si="0"/>
        <v>4.9283280295136442E-5</v>
      </c>
      <c r="G47" s="5">
        <v>0.4</v>
      </c>
      <c r="H47" s="10" t="s">
        <v>7</v>
      </c>
      <c r="I47" s="10" t="s">
        <v>7</v>
      </c>
      <c r="J47" s="10" t="s">
        <v>8</v>
      </c>
      <c r="K47" s="10"/>
      <c r="L47" s="10"/>
    </row>
    <row r="48" spans="1:12" x14ac:dyDescent="0.25">
      <c r="A48" s="10" t="s">
        <v>83</v>
      </c>
      <c r="B48" s="10" t="s">
        <v>84</v>
      </c>
      <c r="C48" s="10" t="s">
        <v>85</v>
      </c>
      <c r="D48" s="10" t="s">
        <v>86</v>
      </c>
      <c r="E48" s="10">
        <v>296</v>
      </c>
      <c r="F48" s="4">
        <f t="shared" si="0"/>
        <v>2.0839787096229123E-3</v>
      </c>
      <c r="G48" s="5">
        <v>0.98717949999999999</v>
      </c>
      <c r="H48" s="10" t="s">
        <v>7</v>
      </c>
      <c r="I48" s="10" t="s">
        <v>7</v>
      </c>
      <c r="J48" s="10" t="s">
        <v>8</v>
      </c>
    </row>
    <row r="49" spans="1:12" x14ac:dyDescent="0.25">
      <c r="A49" s="10" t="s">
        <v>87</v>
      </c>
      <c r="B49" s="10" t="s">
        <v>88</v>
      </c>
      <c r="C49" s="10" t="s">
        <v>89</v>
      </c>
      <c r="D49" s="10" t="s">
        <v>90</v>
      </c>
      <c r="E49" s="10">
        <v>239</v>
      </c>
      <c r="F49" s="4">
        <f t="shared" si="0"/>
        <v>1.68267199864823E-3</v>
      </c>
      <c r="G49" s="5">
        <v>0.33823530000000002</v>
      </c>
      <c r="H49" s="10" t="s">
        <v>7</v>
      </c>
      <c r="I49" s="10" t="s">
        <v>7</v>
      </c>
      <c r="J49" s="10" t="s">
        <v>8</v>
      </c>
    </row>
    <row r="50" spans="1:12" ht="30" x14ac:dyDescent="0.25">
      <c r="A50" s="10" t="s">
        <v>91</v>
      </c>
      <c r="B50" s="10" t="s">
        <v>92</v>
      </c>
      <c r="C50" s="10" t="s">
        <v>93</v>
      </c>
      <c r="D50" s="10" t="s">
        <v>94</v>
      </c>
      <c r="E50" s="10">
        <v>36</v>
      </c>
      <c r="F50" s="4">
        <f t="shared" si="0"/>
        <v>2.5345687008927314E-4</v>
      </c>
      <c r="G50" s="5">
        <v>0.15384619999999999</v>
      </c>
      <c r="H50" s="10" t="s">
        <v>95</v>
      </c>
      <c r="I50" s="10" t="s">
        <v>95</v>
      </c>
      <c r="J50" s="10" t="s">
        <v>8</v>
      </c>
    </row>
    <row r="51" spans="1:12" x14ac:dyDescent="0.25">
      <c r="A51" s="10" t="s">
        <v>96</v>
      </c>
      <c r="B51" s="10" t="s">
        <v>97</v>
      </c>
      <c r="C51" s="10" t="s">
        <v>98</v>
      </c>
      <c r="D51" s="10" t="s">
        <v>99</v>
      </c>
      <c r="E51" s="10">
        <v>92</v>
      </c>
      <c r="F51" s="4">
        <f t="shared" si="0"/>
        <v>6.4772311245036467E-4</v>
      </c>
      <c r="G51" s="5">
        <v>1</v>
      </c>
      <c r="H51" s="10" t="s">
        <v>7</v>
      </c>
      <c r="I51" s="10" t="s">
        <v>7</v>
      </c>
      <c r="J51" s="10" t="s">
        <v>8</v>
      </c>
    </row>
    <row r="52" spans="1:12" x14ac:dyDescent="0.25">
      <c r="A52" s="10" t="s">
        <v>100</v>
      </c>
      <c r="B52" s="10" t="s">
        <v>101</v>
      </c>
      <c r="C52" s="10" t="s">
        <v>102</v>
      </c>
      <c r="D52" s="10" t="s">
        <v>103</v>
      </c>
      <c r="E52" s="10">
        <v>71</v>
      </c>
      <c r="F52" s="4">
        <f t="shared" si="0"/>
        <v>4.9987327156495538E-4</v>
      </c>
      <c r="G52" s="5">
        <v>0.27777780000000002</v>
      </c>
      <c r="H52" s="10" t="s">
        <v>51</v>
      </c>
      <c r="I52" s="10" t="s">
        <v>51</v>
      </c>
      <c r="J52" s="10" t="s">
        <v>8</v>
      </c>
    </row>
    <row r="53" spans="1:12" x14ac:dyDescent="0.25">
      <c r="A53" s="2" t="s">
        <v>104</v>
      </c>
      <c r="B53" s="10" t="s">
        <v>105</v>
      </c>
      <c r="C53" s="10" t="s">
        <v>106</v>
      </c>
      <c r="D53" s="10" t="s">
        <v>107</v>
      </c>
      <c r="E53" s="10">
        <v>11</v>
      </c>
      <c r="F53" s="4">
        <f t="shared" si="0"/>
        <v>7.7445154749500121E-5</v>
      </c>
      <c r="G53" s="5">
        <v>1</v>
      </c>
      <c r="H53" s="10" t="s">
        <v>7</v>
      </c>
      <c r="I53" s="10" t="s">
        <v>7</v>
      </c>
      <c r="J53" s="10" t="s">
        <v>8</v>
      </c>
    </row>
    <row r="54" spans="1:12" x14ac:dyDescent="0.25">
      <c r="A54" s="10" t="s">
        <v>108</v>
      </c>
      <c r="B54" s="10" t="s">
        <v>109</v>
      </c>
      <c r="C54" s="10" t="s">
        <v>110</v>
      </c>
      <c r="D54" s="10" t="s">
        <v>111</v>
      </c>
      <c r="E54" s="10">
        <v>616</v>
      </c>
      <c r="F54" s="4">
        <f t="shared" si="0"/>
        <v>4.336928665972007E-3</v>
      </c>
      <c r="G54" s="5">
        <v>0.85340309999999997</v>
      </c>
      <c r="H54" s="10" t="s">
        <v>7</v>
      </c>
      <c r="I54" s="10" t="s">
        <v>7</v>
      </c>
      <c r="J54" s="10" t="s">
        <v>8</v>
      </c>
    </row>
    <row r="55" spans="1:12" x14ac:dyDescent="0.25">
      <c r="A55" s="10" t="s">
        <v>112</v>
      </c>
      <c r="B55" s="10" t="s">
        <v>113</v>
      </c>
      <c r="C55" s="10" t="s">
        <v>114</v>
      </c>
      <c r="D55" s="10" t="s">
        <v>115</v>
      </c>
      <c r="E55" s="10">
        <v>307</v>
      </c>
      <c r="F55" s="4">
        <f t="shared" si="0"/>
        <v>2.1614238643724126E-3</v>
      </c>
      <c r="G55" s="5">
        <v>0.96610169999999995</v>
      </c>
      <c r="H55" s="10" t="s">
        <v>7</v>
      </c>
      <c r="I55" s="10" t="s">
        <v>7</v>
      </c>
      <c r="J55" s="10" t="s">
        <v>8</v>
      </c>
    </row>
    <row r="56" spans="1:12" s="1" customFormat="1" x14ac:dyDescent="0.25">
      <c r="A56" s="10" t="s">
        <v>116</v>
      </c>
      <c r="B56" s="10" t="s">
        <v>117</v>
      </c>
      <c r="C56" s="10" t="s">
        <v>118</v>
      </c>
      <c r="D56" s="10" t="s">
        <v>119</v>
      </c>
      <c r="E56" s="10">
        <v>7</v>
      </c>
      <c r="F56" s="4">
        <f t="shared" si="0"/>
        <v>4.9283280295136442E-5</v>
      </c>
      <c r="G56" s="5">
        <v>1</v>
      </c>
      <c r="H56" s="10" t="s">
        <v>7</v>
      </c>
      <c r="I56" s="10" t="s">
        <v>7</v>
      </c>
      <c r="J56" s="10" t="s">
        <v>8</v>
      </c>
      <c r="K56" s="10"/>
      <c r="L56" s="10"/>
    </row>
    <row r="57" spans="1:12" s="1" customFormat="1" x14ac:dyDescent="0.25">
      <c r="A57" s="10" t="s">
        <v>1347</v>
      </c>
      <c r="B57" s="17" t="s">
        <v>1348</v>
      </c>
      <c r="C57" s="10" t="s">
        <v>1349</v>
      </c>
      <c r="D57" s="10" t="s">
        <v>1387</v>
      </c>
      <c r="E57" s="10">
        <v>5</v>
      </c>
      <c r="F57" s="4">
        <f t="shared" si="0"/>
        <v>3.5202343067954605E-5</v>
      </c>
      <c r="G57" s="9">
        <v>0.2</v>
      </c>
      <c r="H57" s="10" t="s">
        <v>7</v>
      </c>
      <c r="I57" s="10" t="s">
        <v>7</v>
      </c>
      <c r="J57" s="10" t="s">
        <v>8</v>
      </c>
      <c r="K57" s="10"/>
      <c r="L57" s="10"/>
    </row>
    <row r="58" spans="1:12" x14ac:dyDescent="0.25">
      <c r="A58" s="10" t="s">
        <v>120</v>
      </c>
      <c r="B58" s="10" t="s">
        <v>4</v>
      </c>
      <c r="C58" s="10" t="s">
        <v>121</v>
      </c>
      <c r="D58" s="10" t="s">
        <v>1041</v>
      </c>
      <c r="E58" s="10">
        <v>5</v>
      </c>
      <c r="F58" s="4">
        <f t="shared" si="0"/>
        <v>3.5202343067954605E-5</v>
      </c>
      <c r="G58" s="5">
        <v>1</v>
      </c>
      <c r="H58" s="10" t="s">
        <v>7</v>
      </c>
      <c r="I58" s="10" t="s">
        <v>7</v>
      </c>
      <c r="J58" s="10" t="s">
        <v>8</v>
      </c>
    </row>
    <row r="59" spans="1:12" s="1" customFormat="1" x14ac:dyDescent="0.25">
      <c r="A59" s="10" t="s">
        <v>122</v>
      </c>
      <c r="B59" s="10" t="s">
        <v>4</v>
      </c>
      <c r="C59" s="10" t="s">
        <v>123</v>
      </c>
      <c r="D59" s="10" t="s">
        <v>1041</v>
      </c>
      <c r="E59" s="10">
        <v>3</v>
      </c>
      <c r="F59" s="4">
        <f t="shared" si="0"/>
        <v>2.1121405840772762E-5</v>
      </c>
      <c r="G59" s="5">
        <v>1</v>
      </c>
      <c r="H59" s="10" t="s">
        <v>7</v>
      </c>
      <c r="I59" s="10" t="s">
        <v>7</v>
      </c>
      <c r="J59" s="10" t="s">
        <v>8</v>
      </c>
      <c r="K59" s="10"/>
      <c r="L59" s="10"/>
    </row>
    <row r="60" spans="1:12" ht="30" x14ac:dyDescent="0.25">
      <c r="A60" s="10" t="s">
        <v>124</v>
      </c>
      <c r="B60" s="10" t="s">
        <v>4</v>
      </c>
      <c r="C60" s="10" t="s">
        <v>125</v>
      </c>
      <c r="D60" s="10" t="s">
        <v>1041</v>
      </c>
      <c r="E60" s="10">
        <v>5</v>
      </c>
      <c r="F60" s="4">
        <f t="shared" si="0"/>
        <v>3.5202343067954605E-5</v>
      </c>
      <c r="G60" s="5">
        <v>1</v>
      </c>
      <c r="H60" s="10" t="s">
        <v>7</v>
      </c>
      <c r="I60" s="10" t="s">
        <v>7</v>
      </c>
      <c r="J60" s="10" t="s">
        <v>8</v>
      </c>
    </row>
    <row r="61" spans="1:12" x14ac:dyDescent="0.25">
      <c r="A61" s="10" t="s">
        <v>126</v>
      </c>
      <c r="B61" s="10" t="s">
        <v>4</v>
      </c>
      <c r="C61" s="10" t="s">
        <v>127</v>
      </c>
      <c r="D61" s="10" t="s">
        <v>128</v>
      </c>
      <c r="E61" s="10">
        <v>39</v>
      </c>
      <c r="F61" s="4">
        <f t="shared" si="0"/>
        <v>2.7457827593004589E-4</v>
      </c>
      <c r="G61" s="5">
        <v>1</v>
      </c>
      <c r="H61" s="10" t="s">
        <v>7</v>
      </c>
      <c r="I61" s="10" t="s">
        <v>7</v>
      </c>
      <c r="J61" s="10" t="s">
        <v>8</v>
      </c>
    </row>
    <row r="62" spans="1:12" x14ac:dyDescent="0.25">
      <c r="A62" s="10" t="s">
        <v>129</v>
      </c>
      <c r="B62" s="10" t="s">
        <v>4</v>
      </c>
      <c r="C62" s="10" t="s">
        <v>130</v>
      </c>
      <c r="D62" s="10" t="s">
        <v>131</v>
      </c>
      <c r="E62" s="10">
        <v>10</v>
      </c>
      <c r="F62" s="4">
        <f t="shared" si="0"/>
        <v>7.040468613590921E-5</v>
      </c>
      <c r="G62" s="5">
        <v>1</v>
      </c>
      <c r="H62" s="10" t="s">
        <v>7</v>
      </c>
      <c r="I62" s="10" t="s">
        <v>7</v>
      </c>
      <c r="J62" s="10" t="s">
        <v>8</v>
      </c>
    </row>
    <row r="63" spans="1:12" x14ac:dyDescent="0.25">
      <c r="A63" s="10" t="s">
        <v>1107</v>
      </c>
      <c r="B63" s="10" t="s">
        <v>4</v>
      </c>
      <c r="C63" s="10" t="s">
        <v>1106</v>
      </c>
      <c r="D63" s="10" t="s">
        <v>1252</v>
      </c>
      <c r="E63" s="10">
        <v>5</v>
      </c>
      <c r="F63" s="4">
        <f t="shared" si="0"/>
        <v>3.5202343067954605E-5</v>
      </c>
      <c r="G63" s="5">
        <v>1</v>
      </c>
      <c r="H63" s="10" t="s">
        <v>7</v>
      </c>
      <c r="I63" s="10" t="s">
        <v>7</v>
      </c>
      <c r="J63" s="10" t="s">
        <v>8</v>
      </c>
    </row>
    <row r="64" spans="1:12" x14ac:dyDescent="0.25">
      <c r="A64" s="10" t="s">
        <v>132</v>
      </c>
      <c r="B64" s="10" t="s">
        <v>4</v>
      </c>
      <c r="C64" s="10" t="s">
        <v>133</v>
      </c>
      <c r="D64" s="10" t="s">
        <v>134</v>
      </c>
      <c r="E64" s="10">
        <v>40</v>
      </c>
      <c r="F64" s="4">
        <f t="shared" si="0"/>
        <v>2.8161874454363684E-4</v>
      </c>
      <c r="G64" s="5">
        <v>1</v>
      </c>
      <c r="H64" s="10" t="s">
        <v>7</v>
      </c>
      <c r="I64" s="10" t="s">
        <v>7</v>
      </c>
      <c r="J64" s="10" t="s">
        <v>8</v>
      </c>
    </row>
    <row r="65" spans="1:10" x14ac:dyDescent="0.25">
      <c r="A65" s="10" t="s">
        <v>135</v>
      </c>
      <c r="B65" s="10" t="s">
        <v>136</v>
      </c>
      <c r="C65" s="10" t="s">
        <v>137</v>
      </c>
      <c r="D65" s="10" t="s">
        <v>138</v>
      </c>
      <c r="E65" s="10">
        <v>49</v>
      </c>
      <c r="F65" s="4">
        <f t="shared" si="0"/>
        <v>3.4498296206595508E-4</v>
      </c>
      <c r="G65" s="5">
        <v>0.5263158</v>
      </c>
      <c r="H65" s="10" t="s">
        <v>7</v>
      </c>
      <c r="I65" s="10" t="s">
        <v>7</v>
      </c>
      <c r="J65" s="10" t="s">
        <v>8</v>
      </c>
    </row>
    <row r="66" spans="1:10" x14ac:dyDescent="0.25">
      <c r="A66" s="10" t="s">
        <v>139</v>
      </c>
      <c r="B66" s="10" t="s">
        <v>140</v>
      </c>
      <c r="C66" s="10" t="s">
        <v>141</v>
      </c>
      <c r="D66" s="10" t="s">
        <v>138</v>
      </c>
      <c r="E66" s="10">
        <v>38</v>
      </c>
      <c r="F66" s="4">
        <f t="shared" si="0"/>
        <v>2.6753780731645499E-4</v>
      </c>
      <c r="G66" s="5">
        <v>1</v>
      </c>
      <c r="H66" s="10" t="s">
        <v>7</v>
      </c>
      <c r="I66" s="10" t="s">
        <v>7</v>
      </c>
      <c r="J66" s="10" t="s">
        <v>8</v>
      </c>
    </row>
    <row r="67" spans="1:10" x14ac:dyDescent="0.25">
      <c r="A67" s="10" t="s">
        <v>142</v>
      </c>
      <c r="B67" s="10" t="s">
        <v>143</v>
      </c>
      <c r="C67" s="10" t="s">
        <v>144</v>
      </c>
      <c r="D67" s="10" t="s">
        <v>145</v>
      </c>
      <c r="E67" s="10">
        <v>23</v>
      </c>
      <c r="F67" s="4">
        <f t="shared" si="0"/>
        <v>1.6193077811259117E-4</v>
      </c>
      <c r="G67" s="5">
        <v>1</v>
      </c>
      <c r="H67" s="10" t="s">
        <v>7</v>
      </c>
      <c r="I67" s="10" t="s">
        <v>7</v>
      </c>
      <c r="J67" s="10" t="s">
        <v>8</v>
      </c>
    </row>
    <row r="68" spans="1:10" x14ac:dyDescent="0.25">
      <c r="A68" s="10" t="s">
        <v>1202</v>
      </c>
      <c r="B68" s="10" t="s">
        <v>1201</v>
      </c>
      <c r="C68" s="10" t="s">
        <v>1200</v>
      </c>
      <c r="D68" s="10" t="s">
        <v>1224</v>
      </c>
      <c r="E68" s="10">
        <v>16</v>
      </c>
      <c r="F68" s="4">
        <f t="shared" si="0"/>
        <v>1.1264749781745473E-4</v>
      </c>
      <c r="G68" s="5">
        <v>0.3333333</v>
      </c>
      <c r="H68" s="10" t="s">
        <v>7</v>
      </c>
      <c r="I68" s="10" t="s">
        <v>7</v>
      </c>
      <c r="J68" s="10" t="s">
        <v>8</v>
      </c>
    </row>
    <row r="69" spans="1:10" x14ac:dyDescent="0.25">
      <c r="A69" s="10" t="s">
        <v>1148</v>
      </c>
      <c r="B69" s="10" t="s">
        <v>1147</v>
      </c>
      <c r="C69" s="10" t="s">
        <v>1146</v>
      </c>
      <c r="D69" s="10" t="s">
        <v>1223</v>
      </c>
      <c r="E69" s="10">
        <v>7</v>
      </c>
      <c r="F69" s="4">
        <f t="shared" si="0"/>
        <v>4.9283280295136442E-5</v>
      </c>
      <c r="G69" s="5">
        <v>0.28571429999999998</v>
      </c>
      <c r="H69" s="10" t="s">
        <v>7</v>
      </c>
      <c r="I69" s="10" t="s">
        <v>7</v>
      </c>
      <c r="J69" s="10" t="s">
        <v>8</v>
      </c>
    </row>
    <row r="70" spans="1:10" x14ac:dyDescent="0.25">
      <c r="A70" s="17" t="s">
        <v>1380</v>
      </c>
      <c r="B70" s="17" t="s">
        <v>1381</v>
      </c>
      <c r="C70" s="17" t="s">
        <v>1382</v>
      </c>
      <c r="D70" s="20" t="s">
        <v>1597</v>
      </c>
      <c r="E70" s="10">
        <v>4</v>
      </c>
      <c r="F70" s="4">
        <f t="shared" si="0"/>
        <v>2.8161874454363683E-5</v>
      </c>
      <c r="G70" s="9">
        <v>0.75</v>
      </c>
      <c r="H70" s="10" t="s">
        <v>7</v>
      </c>
      <c r="I70" s="10" t="s">
        <v>7</v>
      </c>
      <c r="J70" s="10" t="s">
        <v>8</v>
      </c>
    </row>
    <row r="71" spans="1:10" x14ac:dyDescent="0.25">
      <c r="A71" s="10" t="s">
        <v>146</v>
      </c>
      <c r="B71" s="10" t="s">
        <v>147</v>
      </c>
      <c r="C71" s="10" t="s">
        <v>148</v>
      </c>
      <c r="D71" s="10" t="s">
        <v>149</v>
      </c>
      <c r="E71" s="10">
        <v>7</v>
      </c>
      <c r="F71" s="4">
        <f t="shared" si="0"/>
        <v>4.9283280295136442E-5</v>
      </c>
      <c r="G71" s="5">
        <v>0.85714290000000004</v>
      </c>
      <c r="H71" s="10" t="s">
        <v>7</v>
      </c>
      <c r="I71" s="10" t="s">
        <v>7</v>
      </c>
      <c r="J71" s="10" t="s">
        <v>8</v>
      </c>
    </row>
    <row r="72" spans="1:10" x14ac:dyDescent="0.25">
      <c r="A72" s="10" t="s">
        <v>1501</v>
      </c>
      <c r="B72" s="10" t="s">
        <v>150</v>
      </c>
      <c r="C72" s="10" t="s">
        <v>151</v>
      </c>
      <c r="D72" s="10" t="s">
        <v>152</v>
      </c>
      <c r="E72" s="10">
        <v>14</v>
      </c>
      <c r="F72" s="4">
        <f t="shared" si="0"/>
        <v>9.8566560590272883E-5</v>
      </c>
      <c r="G72" s="5">
        <v>1</v>
      </c>
      <c r="H72" s="10" t="s">
        <v>7</v>
      </c>
      <c r="I72" s="10" t="s">
        <v>7</v>
      </c>
      <c r="J72" s="10" t="s">
        <v>8</v>
      </c>
    </row>
    <row r="73" spans="1:10" x14ac:dyDescent="0.25">
      <c r="A73" s="10" t="s">
        <v>153</v>
      </c>
      <c r="B73" s="10" t="s">
        <v>154</v>
      </c>
      <c r="C73" s="10" t="s">
        <v>155</v>
      </c>
      <c r="D73" s="10" t="s">
        <v>156</v>
      </c>
      <c r="E73" s="10">
        <v>25</v>
      </c>
      <c r="F73" s="4">
        <f t="shared" si="0"/>
        <v>1.7601171533977302E-4</v>
      </c>
      <c r="G73" s="5">
        <v>0.83333330000000005</v>
      </c>
      <c r="H73" s="10" t="s">
        <v>7</v>
      </c>
      <c r="I73" s="10" t="s">
        <v>7</v>
      </c>
      <c r="J73" s="10" t="s">
        <v>8</v>
      </c>
    </row>
    <row r="74" spans="1:10" x14ac:dyDescent="0.25">
      <c r="A74" s="10" t="s">
        <v>157</v>
      </c>
      <c r="B74" s="10" t="s">
        <v>158</v>
      </c>
      <c r="C74" s="10" t="s">
        <v>159</v>
      </c>
      <c r="D74" s="10" t="s">
        <v>160</v>
      </c>
      <c r="E74" s="10">
        <v>65</v>
      </c>
      <c r="F74" s="4">
        <f t="shared" si="0"/>
        <v>4.5763045988340983E-4</v>
      </c>
      <c r="G74" s="5">
        <v>0.17142859999999999</v>
      </c>
      <c r="H74" s="10" t="s">
        <v>7</v>
      </c>
      <c r="I74" s="10" t="s">
        <v>7</v>
      </c>
      <c r="J74" s="10" t="s">
        <v>8</v>
      </c>
    </row>
    <row r="75" spans="1:10" ht="30" x14ac:dyDescent="0.25">
      <c r="A75" s="10" t="s">
        <v>1166</v>
      </c>
      <c r="B75" s="10" t="s">
        <v>1165</v>
      </c>
      <c r="C75" s="10" t="s">
        <v>1164</v>
      </c>
      <c r="D75" s="10" t="s">
        <v>1228</v>
      </c>
      <c r="E75" s="10">
        <v>14</v>
      </c>
      <c r="F75" s="4">
        <f t="shared" si="0"/>
        <v>9.8566560590272883E-5</v>
      </c>
      <c r="G75" s="5">
        <v>0.125</v>
      </c>
      <c r="H75" s="10" t="s">
        <v>95</v>
      </c>
      <c r="I75" s="10" t="s">
        <v>95</v>
      </c>
      <c r="J75" s="10" t="s">
        <v>8</v>
      </c>
    </row>
    <row r="76" spans="1:10" x14ac:dyDescent="0.25">
      <c r="A76" s="10" t="s">
        <v>161</v>
      </c>
      <c r="B76" s="10" t="s">
        <v>162</v>
      </c>
      <c r="C76" s="10" t="s">
        <v>163</v>
      </c>
      <c r="D76" s="10" t="s">
        <v>164</v>
      </c>
      <c r="E76" s="10">
        <v>146</v>
      </c>
      <c r="F76" s="4">
        <f t="shared" si="0"/>
        <v>1.0279084175842744E-3</v>
      </c>
      <c r="G76" s="5">
        <v>0.24242420000000001</v>
      </c>
      <c r="H76" s="10" t="s">
        <v>7</v>
      </c>
      <c r="I76" s="10" t="s">
        <v>7</v>
      </c>
      <c r="J76" s="10" t="s">
        <v>8</v>
      </c>
    </row>
    <row r="77" spans="1:10" ht="30" x14ac:dyDescent="0.25">
      <c r="A77" s="10" t="s">
        <v>1169</v>
      </c>
      <c r="B77" s="10" t="s">
        <v>1168</v>
      </c>
      <c r="C77" s="10" t="s">
        <v>1167</v>
      </c>
      <c r="D77" s="10" t="s">
        <v>164</v>
      </c>
      <c r="E77" s="10">
        <v>8</v>
      </c>
      <c r="F77" s="4">
        <f t="shared" ref="F77:F140" si="1">E77/142036</f>
        <v>5.6323748908727367E-5</v>
      </c>
      <c r="G77" s="5">
        <v>0.125</v>
      </c>
      <c r="H77" s="10" t="s">
        <v>95</v>
      </c>
      <c r="I77" s="10" t="s">
        <v>95</v>
      </c>
      <c r="J77" s="10" t="s">
        <v>8</v>
      </c>
    </row>
    <row r="78" spans="1:10" ht="30" x14ac:dyDescent="0.25">
      <c r="A78" s="10" t="s">
        <v>165</v>
      </c>
      <c r="B78" s="10" t="s">
        <v>166</v>
      </c>
      <c r="C78" s="10" t="s">
        <v>167</v>
      </c>
      <c r="D78" s="10" t="s">
        <v>168</v>
      </c>
      <c r="E78" s="10">
        <v>1854</v>
      </c>
      <c r="F78" s="4">
        <f t="shared" si="1"/>
        <v>1.3053028809597567E-2</v>
      </c>
      <c r="G78" s="5">
        <v>0.22778190000000001</v>
      </c>
      <c r="H78" s="10" t="s">
        <v>95</v>
      </c>
      <c r="I78" s="10" t="s">
        <v>95</v>
      </c>
      <c r="J78" s="10" t="s">
        <v>8</v>
      </c>
    </row>
    <row r="79" spans="1:10" x14ac:dyDescent="0.25">
      <c r="A79" s="22" t="s">
        <v>1546</v>
      </c>
      <c r="B79" s="22" t="s">
        <v>1545</v>
      </c>
      <c r="C79" s="22" t="s">
        <v>1544</v>
      </c>
      <c r="D79" s="18" t="s">
        <v>168</v>
      </c>
      <c r="E79" s="18">
        <v>5</v>
      </c>
      <c r="F79" s="4">
        <f t="shared" si="1"/>
        <v>3.5202343067954605E-5</v>
      </c>
      <c r="G79" s="16">
        <v>0.2</v>
      </c>
      <c r="H79" s="18"/>
      <c r="I79" s="19" t="s">
        <v>7</v>
      </c>
      <c r="J79" s="19" t="s">
        <v>20</v>
      </c>
    </row>
    <row r="80" spans="1:10" ht="30" x14ac:dyDescent="0.25">
      <c r="A80" s="10" t="s">
        <v>1443</v>
      </c>
      <c r="B80" s="10" t="s">
        <v>1444</v>
      </c>
      <c r="C80" s="10" t="s">
        <v>1445</v>
      </c>
      <c r="D80" s="15" t="s">
        <v>168</v>
      </c>
      <c r="E80" s="10">
        <v>8</v>
      </c>
      <c r="F80" s="4">
        <f t="shared" si="1"/>
        <v>5.6323748908727367E-5</v>
      </c>
      <c r="G80" s="5">
        <v>0.13</v>
      </c>
      <c r="H80" s="10" t="s">
        <v>95</v>
      </c>
      <c r="I80" s="10" t="s">
        <v>95</v>
      </c>
      <c r="J80" s="10" t="s">
        <v>8</v>
      </c>
    </row>
    <row r="81" spans="1:12" ht="30" x14ac:dyDescent="0.25">
      <c r="A81" s="10" t="s">
        <v>1512</v>
      </c>
      <c r="B81" s="10" t="s">
        <v>169</v>
      </c>
      <c r="C81" s="10" t="s">
        <v>170</v>
      </c>
      <c r="D81" s="10" t="s">
        <v>1041</v>
      </c>
      <c r="E81" s="10">
        <v>102</v>
      </c>
      <c r="F81" s="4">
        <f t="shared" si="1"/>
        <v>7.1812779858627387E-4</v>
      </c>
      <c r="G81" s="5">
        <v>0.31034479999999998</v>
      </c>
      <c r="H81" s="10" t="s">
        <v>7</v>
      </c>
      <c r="I81" s="10" t="s">
        <v>7</v>
      </c>
      <c r="J81" s="10" t="s">
        <v>8</v>
      </c>
    </row>
    <row r="82" spans="1:12" ht="30" x14ac:dyDescent="0.25">
      <c r="A82" s="10" t="s">
        <v>1513</v>
      </c>
      <c r="B82" s="10" t="s">
        <v>171</v>
      </c>
      <c r="C82" s="10" t="s">
        <v>172</v>
      </c>
      <c r="D82" s="10" t="s">
        <v>1041</v>
      </c>
      <c r="E82" s="10">
        <v>125</v>
      </c>
      <c r="F82" s="4">
        <f t="shared" si="1"/>
        <v>8.8005857669886506E-4</v>
      </c>
      <c r="G82" s="5">
        <v>0.1521739</v>
      </c>
      <c r="H82" s="10" t="s">
        <v>95</v>
      </c>
      <c r="I82" s="10" t="s">
        <v>95</v>
      </c>
      <c r="J82" s="10" t="s">
        <v>8</v>
      </c>
    </row>
    <row r="83" spans="1:12" ht="30" x14ac:dyDescent="0.25">
      <c r="A83" s="19" t="s">
        <v>1540</v>
      </c>
      <c r="B83" s="21" t="s">
        <v>1541</v>
      </c>
      <c r="C83" s="19" t="s">
        <v>1542</v>
      </c>
      <c r="D83" s="18" t="s">
        <v>1543</v>
      </c>
      <c r="E83" s="10">
        <v>4</v>
      </c>
      <c r="F83" s="4">
        <f t="shared" si="1"/>
        <v>2.8161874454363683E-5</v>
      </c>
      <c r="G83" s="5">
        <v>0.33</v>
      </c>
      <c r="I83" s="10" t="s">
        <v>95</v>
      </c>
      <c r="J83" s="10" t="s">
        <v>20</v>
      </c>
    </row>
    <row r="84" spans="1:12" x14ac:dyDescent="0.25">
      <c r="A84" s="10" t="s">
        <v>1413</v>
      </c>
      <c r="B84" s="10" t="s">
        <v>1438</v>
      </c>
      <c r="C84" s="10" t="s">
        <v>1412</v>
      </c>
      <c r="D84" s="10" t="s">
        <v>1414</v>
      </c>
      <c r="E84" s="10">
        <v>13</v>
      </c>
      <c r="F84" s="4">
        <f t="shared" si="1"/>
        <v>9.1526091976681972E-5</v>
      </c>
      <c r="G84" s="5">
        <v>0.22</v>
      </c>
      <c r="H84" s="10" t="s">
        <v>7</v>
      </c>
      <c r="I84" s="10" t="s">
        <v>7</v>
      </c>
      <c r="J84" s="10" t="s">
        <v>8</v>
      </c>
    </row>
    <row r="85" spans="1:12" x14ac:dyDescent="0.25">
      <c r="A85" s="10" t="s">
        <v>173</v>
      </c>
      <c r="B85" s="10" t="s">
        <v>174</v>
      </c>
      <c r="C85" s="10" t="s">
        <v>175</v>
      </c>
      <c r="D85" s="10" t="s">
        <v>176</v>
      </c>
      <c r="E85" s="10">
        <v>10</v>
      </c>
      <c r="F85" s="4">
        <f t="shared" si="1"/>
        <v>7.040468613590921E-5</v>
      </c>
      <c r="G85" s="5">
        <v>1</v>
      </c>
      <c r="H85" s="10" t="s">
        <v>7</v>
      </c>
      <c r="I85" s="10" t="s">
        <v>7</v>
      </c>
      <c r="J85" s="10" t="s">
        <v>8</v>
      </c>
    </row>
    <row r="86" spans="1:12" x14ac:dyDescent="0.25">
      <c r="A86" s="10" t="s">
        <v>1312</v>
      </c>
      <c r="B86" s="10" t="s">
        <v>1313</v>
      </c>
      <c r="C86" s="10" t="s">
        <v>1314</v>
      </c>
      <c r="D86" s="10" t="s">
        <v>1402</v>
      </c>
      <c r="E86" s="10">
        <v>20</v>
      </c>
      <c r="F86" s="4">
        <f t="shared" si="1"/>
        <v>1.4080937227181842E-4</v>
      </c>
      <c r="G86" s="9">
        <v>0.42857139999999999</v>
      </c>
      <c r="H86" s="10" t="s">
        <v>7</v>
      </c>
      <c r="I86" s="10" t="s">
        <v>7</v>
      </c>
      <c r="J86" s="10" t="s">
        <v>8</v>
      </c>
    </row>
    <row r="87" spans="1:12" x14ac:dyDescent="0.25">
      <c r="A87" s="10" t="s">
        <v>1321</v>
      </c>
      <c r="B87" s="17" t="s">
        <v>1322</v>
      </c>
      <c r="C87" s="10" t="s">
        <v>1323</v>
      </c>
      <c r="D87" s="10" t="s">
        <v>1390</v>
      </c>
      <c r="E87" s="10">
        <v>9</v>
      </c>
      <c r="F87" s="4">
        <f t="shared" si="1"/>
        <v>6.3364217522318285E-5</v>
      </c>
      <c r="G87" s="9">
        <v>0.6</v>
      </c>
      <c r="H87" s="10" t="s">
        <v>7</v>
      </c>
      <c r="I87" s="10" t="s">
        <v>7</v>
      </c>
      <c r="J87" s="10" t="s">
        <v>8</v>
      </c>
    </row>
    <row r="88" spans="1:12" x14ac:dyDescent="0.25">
      <c r="A88" s="10" t="s">
        <v>177</v>
      </c>
      <c r="B88" s="10" t="s">
        <v>178</v>
      </c>
      <c r="C88" s="10" t="s">
        <v>179</v>
      </c>
      <c r="D88" s="10" t="s">
        <v>180</v>
      </c>
      <c r="E88" s="10">
        <v>27</v>
      </c>
      <c r="F88" s="4">
        <f t="shared" si="1"/>
        <v>1.9009265256695487E-4</v>
      </c>
      <c r="G88" s="5">
        <v>1</v>
      </c>
      <c r="H88" s="10" t="s">
        <v>7</v>
      </c>
      <c r="I88" s="10" t="s">
        <v>7</v>
      </c>
      <c r="J88" s="10" t="s">
        <v>8</v>
      </c>
    </row>
    <row r="89" spans="1:12" x14ac:dyDescent="0.25">
      <c r="A89" s="10" t="s">
        <v>181</v>
      </c>
      <c r="B89" s="10" t="s">
        <v>182</v>
      </c>
      <c r="C89" s="10" t="s">
        <v>183</v>
      </c>
      <c r="D89" s="10" t="s">
        <v>184</v>
      </c>
      <c r="E89" s="10">
        <v>148</v>
      </c>
      <c r="F89" s="4">
        <f t="shared" si="1"/>
        <v>1.0419893548114562E-3</v>
      </c>
      <c r="G89" s="5">
        <v>0.88043479999999996</v>
      </c>
      <c r="H89" s="10" t="s">
        <v>51</v>
      </c>
      <c r="I89" s="10" t="s">
        <v>51</v>
      </c>
      <c r="J89" s="10" t="s">
        <v>8</v>
      </c>
    </row>
    <row r="90" spans="1:12" s="1" customFormat="1" x14ac:dyDescent="0.25">
      <c r="A90" s="10" t="s">
        <v>1502</v>
      </c>
      <c r="B90" s="10" t="s">
        <v>185</v>
      </c>
      <c r="C90" s="10" t="s">
        <v>186</v>
      </c>
      <c r="D90" s="20" t="s">
        <v>1602</v>
      </c>
      <c r="E90" s="10">
        <v>5</v>
      </c>
      <c r="F90" s="4">
        <f t="shared" si="1"/>
        <v>3.5202343067954605E-5</v>
      </c>
      <c r="G90" s="5">
        <v>1</v>
      </c>
      <c r="H90" s="10" t="s">
        <v>7</v>
      </c>
      <c r="I90" s="10" t="s">
        <v>7</v>
      </c>
      <c r="J90" s="10" t="s">
        <v>8</v>
      </c>
      <c r="K90" s="10"/>
      <c r="L90" s="10"/>
    </row>
    <row r="91" spans="1:12" s="1" customFormat="1" x14ac:dyDescent="0.25">
      <c r="A91" s="10" t="s">
        <v>1359</v>
      </c>
      <c r="B91" s="17" t="s">
        <v>1360</v>
      </c>
      <c r="C91" s="10" t="s">
        <v>1361</v>
      </c>
      <c r="D91" s="10" t="s">
        <v>1399</v>
      </c>
      <c r="E91" s="10">
        <v>4</v>
      </c>
      <c r="F91" s="4">
        <f t="shared" si="1"/>
        <v>2.8161874454363683E-5</v>
      </c>
      <c r="G91" s="9">
        <v>0.75</v>
      </c>
      <c r="H91" s="10" t="s">
        <v>7</v>
      </c>
      <c r="I91" s="10" t="s">
        <v>7</v>
      </c>
      <c r="J91" s="10" t="s">
        <v>8</v>
      </c>
      <c r="K91" s="10"/>
      <c r="L91" s="10"/>
    </row>
    <row r="92" spans="1:12" x14ac:dyDescent="0.25">
      <c r="A92" s="10" t="s">
        <v>187</v>
      </c>
      <c r="B92" s="10" t="s">
        <v>4</v>
      </c>
      <c r="C92" s="10" t="s">
        <v>188</v>
      </c>
      <c r="D92" s="10" t="s">
        <v>189</v>
      </c>
      <c r="E92" s="10">
        <v>1323</v>
      </c>
      <c r="F92" s="4">
        <f t="shared" si="1"/>
        <v>9.3145399757807879E-3</v>
      </c>
      <c r="G92" s="5">
        <v>0.98905469999999995</v>
      </c>
      <c r="H92" s="10" t="s">
        <v>7</v>
      </c>
      <c r="I92" s="10" t="s">
        <v>7</v>
      </c>
      <c r="J92" s="10" t="s">
        <v>8</v>
      </c>
    </row>
    <row r="93" spans="1:12" ht="30" x14ac:dyDescent="0.25">
      <c r="A93" s="10" t="s">
        <v>190</v>
      </c>
      <c r="B93" s="10" t="s">
        <v>4</v>
      </c>
      <c r="C93" s="10" t="s">
        <v>191</v>
      </c>
      <c r="D93" s="10" t="s">
        <v>192</v>
      </c>
      <c r="E93" s="10">
        <v>10</v>
      </c>
      <c r="F93" s="4">
        <f t="shared" si="1"/>
        <v>7.040468613590921E-5</v>
      </c>
      <c r="G93" s="5">
        <v>0.25</v>
      </c>
      <c r="H93" s="10" t="s">
        <v>95</v>
      </c>
      <c r="I93" s="10" t="s">
        <v>95</v>
      </c>
      <c r="J93" s="10" t="s">
        <v>8</v>
      </c>
    </row>
    <row r="94" spans="1:12" x14ac:dyDescent="0.25">
      <c r="A94" s="10" t="s">
        <v>1154</v>
      </c>
      <c r="B94" s="10" t="s">
        <v>1153</v>
      </c>
      <c r="C94" s="10" t="s">
        <v>1152</v>
      </c>
      <c r="D94" s="10" t="s">
        <v>1245</v>
      </c>
      <c r="E94" s="10">
        <v>21</v>
      </c>
      <c r="F94" s="4">
        <f t="shared" si="1"/>
        <v>1.4784984088540934E-4</v>
      </c>
      <c r="G94" s="5">
        <v>0.3684211</v>
      </c>
      <c r="H94" s="10" t="s">
        <v>7</v>
      </c>
      <c r="I94" s="10" t="s">
        <v>7</v>
      </c>
      <c r="J94" s="10" t="s">
        <v>8</v>
      </c>
    </row>
    <row r="95" spans="1:12" x14ac:dyDescent="0.25">
      <c r="A95" s="10" t="s">
        <v>1047</v>
      </c>
      <c r="B95" s="10" t="s">
        <v>1048</v>
      </c>
      <c r="C95" s="10" t="s">
        <v>1049</v>
      </c>
      <c r="D95" s="10" t="s">
        <v>1050</v>
      </c>
      <c r="E95" s="10">
        <v>11</v>
      </c>
      <c r="F95" s="4">
        <f t="shared" si="1"/>
        <v>7.7445154749500121E-5</v>
      </c>
      <c r="G95" s="5">
        <v>0.3333333</v>
      </c>
      <c r="H95" s="10" t="s">
        <v>51</v>
      </c>
      <c r="I95" s="10" t="s">
        <v>51</v>
      </c>
      <c r="J95" s="10" t="s">
        <v>8</v>
      </c>
    </row>
    <row r="96" spans="1:12" x14ac:dyDescent="0.25">
      <c r="A96" s="10" t="s">
        <v>193</v>
      </c>
      <c r="B96" s="10" t="s">
        <v>194</v>
      </c>
      <c r="C96" s="10" t="s">
        <v>195</v>
      </c>
      <c r="D96" s="10" t="s">
        <v>196</v>
      </c>
      <c r="E96" s="10">
        <v>24</v>
      </c>
      <c r="F96" s="4">
        <f t="shared" si="1"/>
        <v>1.6897124672618209E-4</v>
      </c>
      <c r="G96" s="5">
        <v>1</v>
      </c>
      <c r="H96" s="10" t="s">
        <v>7</v>
      </c>
      <c r="I96" s="10" t="s">
        <v>7</v>
      </c>
      <c r="J96" s="10" t="s">
        <v>8</v>
      </c>
    </row>
    <row r="97" spans="1:12" x14ac:dyDescent="0.25">
      <c r="A97" s="10" t="s">
        <v>197</v>
      </c>
      <c r="B97" s="10" t="s">
        <v>198</v>
      </c>
      <c r="C97" s="10" t="s">
        <v>199</v>
      </c>
      <c r="D97" s="10" t="s">
        <v>200</v>
      </c>
      <c r="E97" s="10">
        <v>87</v>
      </c>
      <c r="F97" s="4">
        <f t="shared" si="1"/>
        <v>6.1252076938241007E-4</v>
      </c>
      <c r="G97" s="5">
        <v>0.75925929999999997</v>
      </c>
      <c r="H97" s="10" t="s">
        <v>7</v>
      </c>
      <c r="I97" s="10" t="s">
        <v>7</v>
      </c>
      <c r="J97" s="10" t="s">
        <v>8</v>
      </c>
    </row>
    <row r="98" spans="1:12" x14ac:dyDescent="0.25">
      <c r="A98" s="10" t="s">
        <v>1503</v>
      </c>
      <c r="B98" s="10" t="s">
        <v>201</v>
      </c>
      <c r="C98" s="10" t="s">
        <v>202</v>
      </c>
      <c r="D98" s="10" t="s">
        <v>203</v>
      </c>
      <c r="E98" s="10">
        <v>4</v>
      </c>
      <c r="F98" s="4">
        <f t="shared" si="1"/>
        <v>2.8161874454363683E-5</v>
      </c>
      <c r="G98" s="5">
        <v>1</v>
      </c>
      <c r="H98" s="10" t="s">
        <v>7</v>
      </c>
      <c r="I98" s="10" t="s">
        <v>7</v>
      </c>
      <c r="J98" s="10" t="s">
        <v>8</v>
      </c>
    </row>
    <row r="99" spans="1:12" x14ac:dyDescent="0.25">
      <c r="A99" s="19" t="s">
        <v>1515</v>
      </c>
      <c r="B99" s="21" t="s">
        <v>1516</v>
      </c>
      <c r="C99" s="10" t="s">
        <v>1517</v>
      </c>
      <c r="D99" s="18" t="s">
        <v>1518</v>
      </c>
      <c r="E99" s="10">
        <v>7</v>
      </c>
      <c r="F99" s="4">
        <f t="shared" si="1"/>
        <v>4.9283280295136442E-5</v>
      </c>
      <c r="G99" s="5">
        <v>0.25</v>
      </c>
      <c r="I99" s="10" t="s">
        <v>7</v>
      </c>
      <c r="J99" s="10" t="s">
        <v>20</v>
      </c>
    </row>
    <row r="100" spans="1:12" x14ac:dyDescent="0.25">
      <c r="A100" s="10" t="s">
        <v>204</v>
      </c>
      <c r="B100" s="10" t="s">
        <v>205</v>
      </c>
      <c r="C100" s="10" t="s">
        <v>206</v>
      </c>
      <c r="D100" s="10" t="s">
        <v>207</v>
      </c>
      <c r="E100" s="10">
        <v>18</v>
      </c>
      <c r="F100" s="4">
        <f t="shared" si="1"/>
        <v>1.2672843504463657E-4</v>
      </c>
      <c r="G100" s="5">
        <v>1</v>
      </c>
      <c r="H100" s="10" t="s">
        <v>7</v>
      </c>
      <c r="I100" s="10" t="s">
        <v>7</v>
      </c>
      <c r="J100" s="10" t="s">
        <v>8</v>
      </c>
    </row>
    <row r="101" spans="1:12" x14ac:dyDescent="0.25">
      <c r="A101" s="10" t="s">
        <v>208</v>
      </c>
      <c r="B101" s="10" t="s">
        <v>4</v>
      </c>
      <c r="C101" s="10" t="s">
        <v>209</v>
      </c>
      <c r="D101" s="10" t="s">
        <v>210</v>
      </c>
      <c r="E101" s="10">
        <v>274</v>
      </c>
      <c r="F101" s="4">
        <f t="shared" si="1"/>
        <v>1.9290884001239123E-3</v>
      </c>
      <c r="G101" s="5">
        <v>0.97630329999999999</v>
      </c>
      <c r="H101" s="10" t="s">
        <v>7</v>
      </c>
      <c r="I101" s="10" t="s">
        <v>7</v>
      </c>
      <c r="J101" s="10" t="s">
        <v>8</v>
      </c>
    </row>
    <row r="102" spans="1:12" x14ac:dyDescent="0.25">
      <c r="A102" s="10" t="s">
        <v>211</v>
      </c>
      <c r="B102" s="10" t="s">
        <v>4</v>
      </c>
      <c r="C102" s="10" t="s">
        <v>212</v>
      </c>
      <c r="D102" s="10" t="s">
        <v>213</v>
      </c>
      <c r="E102" s="10">
        <v>63</v>
      </c>
      <c r="F102" s="4">
        <f t="shared" si="1"/>
        <v>4.4354952265622798E-4</v>
      </c>
      <c r="G102" s="5">
        <v>0.21276600000000001</v>
      </c>
      <c r="H102" s="10" t="s">
        <v>7</v>
      </c>
      <c r="I102" s="10" t="s">
        <v>7</v>
      </c>
      <c r="J102" s="10" t="s">
        <v>8</v>
      </c>
    </row>
    <row r="103" spans="1:12" x14ac:dyDescent="0.25">
      <c r="A103" s="10" t="s">
        <v>214</v>
      </c>
      <c r="B103" s="10" t="s">
        <v>4</v>
      </c>
      <c r="C103" s="10" t="s">
        <v>215</v>
      </c>
      <c r="D103" s="10" t="s">
        <v>216</v>
      </c>
      <c r="E103" s="10">
        <v>60</v>
      </c>
      <c r="F103" s="4">
        <f t="shared" si="1"/>
        <v>4.2242811681545523E-4</v>
      </c>
      <c r="G103" s="5">
        <v>0.82857139999999996</v>
      </c>
      <c r="H103" s="10" t="s">
        <v>7</v>
      </c>
      <c r="I103" s="10" t="s">
        <v>7</v>
      </c>
      <c r="J103" s="10" t="s">
        <v>8</v>
      </c>
    </row>
    <row r="104" spans="1:12" x14ac:dyDescent="0.25">
      <c r="A104" s="10" t="s">
        <v>217</v>
      </c>
      <c r="B104" s="10" t="s">
        <v>4</v>
      </c>
      <c r="C104" s="10" t="s">
        <v>218</v>
      </c>
      <c r="D104" s="10" t="s">
        <v>219</v>
      </c>
      <c r="E104" s="10">
        <v>42</v>
      </c>
      <c r="F104" s="4">
        <f t="shared" si="1"/>
        <v>2.9569968177081869E-4</v>
      </c>
      <c r="G104" s="5">
        <v>1</v>
      </c>
      <c r="H104" s="10" t="s">
        <v>7</v>
      </c>
      <c r="I104" s="10" t="s">
        <v>7</v>
      </c>
      <c r="J104" s="10" t="s">
        <v>8</v>
      </c>
    </row>
    <row r="105" spans="1:12" x14ac:dyDescent="0.25">
      <c r="A105" s="22" t="s">
        <v>1573</v>
      </c>
      <c r="B105" s="22" t="s">
        <v>1572</v>
      </c>
      <c r="C105" s="22" t="s">
        <v>1571</v>
      </c>
      <c r="D105" s="18" t="s">
        <v>1570</v>
      </c>
      <c r="E105" s="18">
        <v>3</v>
      </c>
      <c r="F105" s="4">
        <f t="shared" si="1"/>
        <v>2.1121405840772762E-5</v>
      </c>
      <c r="G105" s="16">
        <v>1</v>
      </c>
      <c r="H105" s="18"/>
      <c r="I105" s="19" t="s">
        <v>7</v>
      </c>
      <c r="J105" s="19" t="s">
        <v>20</v>
      </c>
    </row>
    <row r="106" spans="1:12" ht="30" x14ac:dyDescent="0.25">
      <c r="A106" s="19" t="s">
        <v>1577</v>
      </c>
      <c r="B106" s="22" t="s">
        <v>1576</v>
      </c>
      <c r="C106" s="19" t="s">
        <v>1575</v>
      </c>
      <c r="D106" s="18" t="s">
        <v>1574</v>
      </c>
      <c r="E106" s="18">
        <v>4</v>
      </c>
      <c r="F106" s="4">
        <f t="shared" si="1"/>
        <v>2.8161874454363683E-5</v>
      </c>
      <c r="G106" s="16">
        <v>0</v>
      </c>
      <c r="H106" s="18"/>
      <c r="I106" s="19" t="s">
        <v>95</v>
      </c>
      <c r="J106" s="19" t="s">
        <v>20</v>
      </c>
    </row>
    <row r="107" spans="1:12" x14ac:dyDescent="0.25">
      <c r="A107" s="10" t="s">
        <v>220</v>
      </c>
      <c r="B107" s="10" t="s">
        <v>221</v>
      </c>
      <c r="C107" s="10" t="s">
        <v>222</v>
      </c>
      <c r="D107" s="10" t="s">
        <v>223</v>
      </c>
      <c r="E107" s="10">
        <v>22</v>
      </c>
      <c r="F107" s="4">
        <f t="shared" si="1"/>
        <v>1.5489030949900024E-4</v>
      </c>
      <c r="G107" s="5">
        <v>0.91666669999999995</v>
      </c>
      <c r="H107" s="10" t="s">
        <v>7</v>
      </c>
      <c r="I107" s="10" t="s">
        <v>7</v>
      </c>
      <c r="J107" s="10" t="s">
        <v>8</v>
      </c>
    </row>
    <row r="108" spans="1:12" x14ac:dyDescent="0.25">
      <c r="A108" s="10" t="s">
        <v>1051</v>
      </c>
      <c r="B108" s="10" t="s">
        <v>1052</v>
      </c>
      <c r="C108" s="10" t="s">
        <v>1053</v>
      </c>
      <c r="D108" s="10" t="s">
        <v>1054</v>
      </c>
      <c r="E108" s="10">
        <v>11</v>
      </c>
      <c r="F108" s="4">
        <f t="shared" si="1"/>
        <v>7.7445154749500121E-5</v>
      </c>
      <c r="G108" s="5">
        <v>0.25</v>
      </c>
      <c r="H108" s="10" t="s">
        <v>319</v>
      </c>
      <c r="I108" s="10" t="s">
        <v>319</v>
      </c>
      <c r="J108" s="10" t="s">
        <v>8</v>
      </c>
    </row>
    <row r="109" spans="1:12" x14ac:dyDescent="0.25">
      <c r="A109" s="10" t="s">
        <v>224</v>
      </c>
      <c r="B109" s="10" t="s">
        <v>225</v>
      </c>
      <c r="C109" s="10" t="s">
        <v>226</v>
      </c>
      <c r="D109" s="10" t="s">
        <v>227</v>
      </c>
      <c r="E109" s="10">
        <v>33</v>
      </c>
      <c r="F109" s="4">
        <f t="shared" si="1"/>
        <v>2.3233546424850039E-4</v>
      </c>
      <c r="G109" s="5">
        <v>0.08</v>
      </c>
      <c r="H109" s="10" t="s">
        <v>7</v>
      </c>
      <c r="I109" s="10" t="s">
        <v>7</v>
      </c>
      <c r="J109" s="10" t="s">
        <v>8</v>
      </c>
    </row>
    <row r="110" spans="1:12" x14ac:dyDescent="0.25">
      <c r="A110" s="10" t="s">
        <v>228</v>
      </c>
      <c r="B110" s="10" t="s">
        <v>229</v>
      </c>
      <c r="C110" s="10" t="s">
        <v>230</v>
      </c>
      <c r="D110" s="10" t="s">
        <v>231</v>
      </c>
      <c r="E110" s="10">
        <v>333</v>
      </c>
      <c r="F110" s="4">
        <f t="shared" si="1"/>
        <v>2.3444760483257764E-3</v>
      </c>
      <c r="G110" s="5">
        <v>0.20350879999999999</v>
      </c>
      <c r="H110" s="10" t="s">
        <v>7</v>
      </c>
      <c r="I110" s="10" t="s">
        <v>7</v>
      </c>
      <c r="J110" s="10" t="s">
        <v>8</v>
      </c>
    </row>
    <row r="111" spans="1:12" s="1" customFormat="1" x14ac:dyDescent="0.25">
      <c r="A111" s="10" t="s">
        <v>232</v>
      </c>
      <c r="B111" s="10" t="s">
        <v>233</v>
      </c>
      <c r="C111" s="10" t="s">
        <v>234</v>
      </c>
      <c r="D111" s="10" t="s">
        <v>235</v>
      </c>
      <c r="E111" s="10">
        <v>3</v>
      </c>
      <c r="F111" s="4">
        <f t="shared" si="1"/>
        <v>2.1121405840772762E-5</v>
      </c>
      <c r="G111" s="5">
        <v>1</v>
      </c>
      <c r="H111" s="10" t="s">
        <v>7</v>
      </c>
      <c r="I111" s="10" t="s">
        <v>7</v>
      </c>
      <c r="J111" s="10" t="s">
        <v>8</v>
      </c>
      <c r="K111" s="10"/>
      <c r="L111" s="10"/>
    </row>
    <row r="112" spans="1:12" x14ac:dyDescent="0.25">
      <c r="A112" s="10" t="s">
        <v>236</v>
      </c>
      <c r="B112" s="10" t="s">
        <v>237</v>
      </c>
      <c r="C112" s="10" t="s">
        <v>238</v>
      </c>
      <c r="D112" s="10" t="s">
        <v>239</v>
      </c>
      <c r="E112" s="10">
        <v>71</v>
      </c>
      <c r="F112" s="4">
        <f t="shared" si="1"/>
        <v>4.9987327156495538E-4</v>
      </c>
      <c r="G112" s="5">
        <v>1</v>
      </c>
      <c r="H112" s="10" t="s">
        <v>7</v>
      </c>
      <c r="I112" s="10" t="s">
        <v>7</v>
      </c>
      <c r="J112" s="10" t="s">
        <v>8</v>
      </c>
    </row>
    <row r="113" spans="1:12" x14ac:dyDescent="0.25">
      <c r="A113" s="10" t="s">
        <v>240</v>
      </c>
      <c r="B113" s="10" t="s">
        <v>241</v>
      </c>
      <c r="C113" s="10" t="s">
        <v>242</v>
      </c>
      <c r="D113" s="10" t="s">
        <v>243</v>
      </c>
      <c r="E113" s="10">
        <v>29</v>
      </c>
      <c r="F113" s="4">
        <f t="shared" si="1"/>
        <v>2.0417358979413669E-4</v>
      </c>
      <c r="G113" s="5">
        <v>0.875</v>
      </c>
      <c r="H113" s="10" t="s">
        <v>7</v>
      </c>
      <c r="I113" s="10" t="s">
        <v>7</v>
      </c>
      <c r="J113" s="10" t="s">
        <v>8</v>
      </c>
    </row>
    <row r="114" spans="1:12" x14ac:dyDescent="0.25">
      <c r="A114" s="10" t="s">
        <v>1306</v>
      </c>
      <c r="B114" s="17" t="s">
        <v>1307</v>
      </c>
      <c r="C114" s="10" t="s">
        <v>1308</v>
      </c>
      <c r="D114" s="10" t="s">
        <v>1397</v>
      </c>
      <c r="E114" s="10">
        <v>41</v>
      </c>
      <c r="F114" s="4">
        <f t="shared" si="1"/>
        <v>2.8865921315722774E-4</v>
      </c>
      <c r="G114" s="9">
        <v>0.125</v>
      </c>
      <c r="H114" s="10" t="s">
        <v>7</v>
      </c>
      <c r="I114" s="10" t="s">
        <v>7</v>
      </c>
      <c r="J114" s="10" t="s">
        <v>8</v>
      </c>
    </row>
    <row r="115" spans="1:12" ht="30" x14ac:dyDescent="0.25">
      <c r="A115" s="19" t="s">
        <v>1581</v>
      </c>
      <c r="B115" s="22" t="s">
        <v>1580</v>
      </c>
      <c r="C115" s="19" t="s">
        <v>1579</v>
      </c>
      <c r="D115" s="18" t="s">
        <v>1578</v>
      </c>
      <c r="E115" s="18">
        <v>5</v>
      </c>
      <c r="F115" s="4">
        <f t="shared" si="1"/>
        <v>3.5202343067954605E-5</v>
      </c>
      <c r="G115" s="16">
        <v>0</v>
      </c>
      <c r="H115" s="18"/>
      <c r="I115" s="19" t="s">
        <v>95</v>
      </c>
      <c r="J115" s="19" t="s">
        <v>20</v>
      </c>
    </row>
    <row r="116" spans="1:12" s="1" customFormat="1" x14ac:dyDescent="0.25">
      <c r="A116" s="10" t="s">
        <v>244</v>
      </c>
      <c r="B116" s="10" t="s">
        <v>245</v>
      </c>
      <c r="C116" s="10" t="s">
        <v>246</v>
      </c>
      <c r="D116" s="20" t="s">
        <v>1598</v>
      </c>
      <c r="E116" s="10">
        <v>3</v>
      </c>
      <c r="F116" s="4">
        <f t="shared" si="1"/>
        <v>2.1121405840772762E-5</v>
      </c>
      <c r="G116" s="5">
        <v>1</v>
      </c>
      <c r="H116" s="10" t="s">
        <v>7</v>
      </c>
      <c r="I116" s="10" t="s">
        <v>7</v>
      </c>
      <c r="J116" s="10" t="s">
        <v>8</v>
      </c>
      <c r="K116" s="10"/>
      <c r="L116" s="10"/>
    </row>
    <row r="117" spans="1:12" x14ac:dyDescent="0.25">
      <c r="A117" s="10" t="s">
        <v>1504</v>
      </c>
      <c r="B117" s="10" t="s">
        <v>247</v>
      </c>
      <c r="C117" s="10" t="s">
        <v>248</v>
      </c>
      <c r="D117" s="10" t="s">
        <v>249</v>
      </c>
      <c r="E117" s="10">
        <v>13</v>
      </c>
      <c r="F117" s="4">
        <f t="shared" si="1"/>
        <v>9.1526091976681972E-5</v>
      </c>
      <c r="G117" s="5">
        <v>1</v>
      </c>
      <c r="H117" s="10" t="s">
        <v>7</v>
      </c>
      <c r="I117" s="10" t="s">
        <v>7</v>
      </c>
      <c r="J117" s="10" t="s">
        <v>8</v>
      </c>
    </row>
    <row r="118" spans="1:12" x14ac:dyDescent="0.25">
      <c r="A118" s="10" t="s">
        <v>250</v>
      </c>
      <c r="B118" s="10" t="s">
        <v>4</v>
      </c>
      <c r="C118" s="10" t="s">
        <v>251</v>
      </c>
      <c r="D118" s="10" t="s">
        <v>1041</v>
      </c>
      <c r="E118" s="10">
        <v>16</v>
      </c>
      <c r="F118" s="4">
        <f t="shared" si="1"/>
        <v>1.1264749781745473E-4</v>
      </c>
      <c r="G118" s="5">
        <v>1</v>
      </c>
      <c r="H118" s="10" t="s">
        <v>7</v>
      </c>
      <c r="I118" s="10" t="s">
        <v>7</v>
      </c>
      <c r="J118" s="10" t="s">
        <v>8</v>
      </c>
    </row>
    <row r="119" spans="1:12" ht="30" x14ac:dyDescent="0.25">
      <c r="A119" s="19" t="s">
        <v>1585</v>
      </c>
      <c r="B119" s="22" t="s">
        <v>1584</v>
      </c>
      <c r="C119" s="19" t="s">
        <v>1583</v>
      </c>
      <c r="D119" s="18" t="s">
        <v>1582</v>
      </c>
      <c r="E119" s="18">
        <v>5</v>
      </c>
      <c r="F119" s="4">
        <f t="shared" si="1"/>
        <v>3.5202343067954605E-5</v>
      </c>
      <c r="G119" s="16">
        <v>0.5</v>
      </c>
      <c r="H119" s="18"/>
      <c r="I119" s="19" t="s">
        <v>95</v>
      </c>
      <c r="J119" s="19" t="s">
        <v>20</v>
      </c>
    </row>
    <row r="120" spans="1:12" ht="30" x14ac:dyDescent="0.25">
      <c r="A120" s="10" t="s">
        <v>1184</v>
      </c>
      <c r="B120" s="10" t="s">
        <v>1183</v>
      </c>
      <c r="C120" s="10" t="s">
        <v>1182</v>
      </c>
      <c r="D120" s="10" t="s">
        <v>1229</v>
      </c>
      <c r="E120" s="10">
        <v>7</v>
      </c>
      <c r="F120" s="4">
        <f t="shared" si="1"/>
        <v>4.9283280295136442E-5</v>
      </c>
      <c r="G120" s="5">
        <v>0.83333330000000005</v>
      </c>
      <c r="H120" s="10" t="s">
        <v>95</v>
      </c>
      <c r="I120" s="10" t="s">
        <v>95</v>
      </c>
      <c r="J120" s="10" t="s">
        <v>8</v>
      </c>
    </row>
    <row r="121" spans="1:12" x14ac:dyDescent="0.25">
      <c r="A121" s="10" t="s">
        <v>252</v>
      </c>
      <c r="B121" s="10" t="s">
        <v>253</v>
      </c>
      <c r="C121" s="10" t="s">
        <v>254</v>
      </c>
      <c r="D121" s="10" t="s">
        <v>255</v>
      </c>
      <c r="E121" s="10">
        <v>21</v>
      </c>
      <c r="F121" s="4">
        <f t="shared" si="1"/>
        <v>1.4784984088540934E-4</v>
      </c>
      <c r="G121" s="5">
        <v>1</v>
      </c>
      <c r="H121" s="10" t="s">
        <v>7</v>
      </c>
      <c r="I121" s="10" t="s">
        <v>7</v>
      </c>
      <c r="J121" s="10" t="s">
        <v>8</v>
      </c>
    </row>
    <row r="122" spans="1:12" s="1" customFormat="1" x14ac:dyDescent="0.25">
      <c r="A122" s="10" t="s">
        <v>256</v>
      </c>
      <c r="B122" s="10" t="s">
        <v>257</v>
      </c>
      <c r="C122" s="10" t="s">
        <v>258</v>
      </c>
      <c r="D122" s="10" t="s">
        <v>259</v>
      </c>
      <c r="E122" s="10">
        <v>12</v>
      </c>
      <c r="F122" s="4">
        <f t="shared" si="1"/>
        <v>8.4485623363091047E-5</v>
      </c>
      <c r="G122" s="5">
        <v>1</v>
      </c>
      <c r="H122" s="10" t="s">
        <v>7</v>
      </c>
      <c r="I122" s="10" t="s">
        <v>7</v>
      </c>
      <c r="J122" s="10" t="s">
        <v>8</v>
      </c>
      <c r="K122" s="10"/>
      <c r="L122" s="10"/>
    </row>
    <row r="123" spans="1:12" x14ac:dyDescent="0.25">
      <c r="A123" s="10" t="s">
        <v>1462</v>
      </c>
      <c r="B123" s="10" t="s">
        <v>260</v>
      </c>
      <c r="C123" s="10" t="s">
        <v>261</v>
      </c>
      <c r="D123" s="10" t="s">
        <v>262</v>
      </c>
      <c r="E123" s="10">
        <v>14</v>
      </c>
      <c r="F123" s="4">
        <f t="shared" si="1"/>
        <v>9.8566560590272883E-5</v>
      </c>
      <c r="G123" s="5">
        <v>1</v>
      </c>
      <c r="H123" s="10" t="s">
        <v>7</v>
      </c>
      <c r="I123" s="10" t="s">
        <v>7</v>
      </c>
      <c r="J123" s="10" t="s">
        <v>8</v>
      </c>
    </row>
    <row r="124" spans="1:12" x14ac:dyDescent="0.25">
      <c r="A124" s="10" t="s">
        <v>1124</v>
      </c>
      <c r="B124" s="10" t="s">
        <v>1123</v>
      </c>
      <c r="C124" s="10" t="s">
        <v>1122</v>
      </c>
      <c r="D124" s="20" t="s">
        <v>1599</v>
      </c>
      <c r="E124" s="10">
        <v>8</v>
      </c>
      <c r="F124" s="4">
        <f t="shared" si="1"/>
        <v>5.6323748908727367E-5</v>
      </c>
      <c r="G124" s="5">
        <v>0.85714290000000004</v>
      </c>
      <c r="H124" s="10" t="s">
        <v>7</v>
      </c>
      <c r="I124" s="10" t="s">
        <v>7</v>
      </c>
      <c r="J124" s="10" t="s">
        <v>8</v>
      </c>
    </row>
    <row r="125" spans="1:12" x14ac:dyDescent="0.25">
      <c r="A125" s="10" t="s">
        <v>1505</v>
      </c>
      <c r="B125" s="10" t="s">
        <v>263</v>
      </c>
      <c r="C125" s="10" t="s">
        <v>264</v>
      </c>
      <c r="D125" s="10" t="s">
        <v>265</v>
      </c>
      <c r="E125" s="10">
        <v>15</v>
      </c>
      <c r="F125" s="4">
        <f t="shared" si="1"/>
        <v>1.0560702920386381E-4</v>
      </c>
      <c r="G125" s="5">
        <v>1</v>
      </c>
      <c r="H125" s="10" t="s">
        <v>7</v>
      </c>
      <c r="I125" s="10" t="s">
        <v>7</v>
      </c>
      <c r="J125" s="10" t="s">
        <v>8</v>
      </c>
    </row>
    <row r="126" spans="1:12" x14ac:dyDescent="0.25">
      <c r="A126" s="10" t="s">
        <v>1286</v>
      </c>
      <c r="B126" s="10" t="s">
        <v>1287</v>
      </c>
      <c r="C126" s="10" t="s">
        <v>1288</v>
      </c>
      <c r="D126" s="10" t="s">
        <v>1301</v>
      </c>
      <c r="E126" s="10">
        <v>10</v>
      </c>
      <c r="F126" s="4">
        <f t="shared" si="1"/>
        <v>7.040468613590921E-5</v>
      </c>
      <c r="G126" s="5">
        <v>0.38</v>
      </c>
      <c r="H126" s="10" t="s">
        <v>7</v>
      </c>
      <c r="I126" s="10" t="s">
        <v>7</v>
      </c>
      <c r="J126" s="10" t="s">
        <v>8</v>
      </c>
    </row>
    <row r="127" spans="1:12" ht="30" x14ac:dyDescent="0.25">
      <c r="A127" s="19" t="s">
        <v>1589</v>
      </c>
      <c r="B127" s="22" t="s">
        <v>1588</v>
      </c>
      <c r="C127" s="19" t="s">
        <v>1587</v>
      </c>
      <c r="D127" s="18" t="s">
        <v>1586</v>
      </c>
      <c r="E127" s="18">
        <v>3</v>
      </c>
      <c r="F127" s="4">
        <f t="shared" si="1"/>
        <v>2.1121405840772762E-5</v>
      </c>
      <c r="G127" s="16">
        <v>0</v>
      </c>
      <c r="H127" s="18"/>
      <c r="I127" s="19" t="s">
        <v>95</v>
      </c>
      <c r="J127" s="19" t="s">
        <v>20</v>
      </c>
    </row>
    <row r="128" spans="1:12" x14ac:dyDescent="0.25">
      <c r="A128" s="10" t="s">
        <v>1469</v>
      </c>
      <c r="B128" s="10" t="s">
        <v>266</v>
      </c>
      <c r="C128" s="10" t="s">
        <v>267</v>
      </c>
      <c r="D128" s="10" t="s">
        <v>268</v>
      </c>
      <c r="E128" s="10">
        <v>184</v>
      </c>
      <c r="F128" s="4">
        <f t="shared" si="1"/>
        <v>1.2954462249007293E-3</v>
      </c>
      <c r="G128" s="5">
        <v>0.99236639999999998</v>
      </c>
      <c r="H128" s="10" t="s">
        <v>7</v>
      </c>
      <c r="I128" s="10" t="s">
        <v>7</v>
      </c>
      <c r="J128" s="10" t="s">
        <v>8</v>
      </c>
    </row>
    <row r="129" spans="1:10" x14ac:dyDescent="0.25">
      <c r="A129" s="10" t="s">
        <v>1289</v>
      </c>
      <c r="B129" s="10" t="s">
        <v>1290</v>
      </c>
      <c r="C129" s="10" t="s">
        <v>1291</v>
      </c>
      <c r="D129" s="10" t="s">
        <v>1295</v>
      </c>
      <c r="E129" s="10">
        <v>7</v>
      </c>
      <c r="F129" s="4">
        <f t="shared" si="1"/>
        <v>4.9283280295136442E-5</v>
      </c>
      <c r="G129" s="5">
        <v>0</v>
      </c>
      <c r="H129" s="10" t="s">
        <v>51</v>
      </c>
      <c r="I129" s="10" t="s">
        <v>51</v>
      </c>
      <c r="J129" s="10" t="s">
        <v>8</v>
      </c>
    </row>
    <row r="130" spans="1:10" x14ac:dyDescent="0.25">
      <c r="A130" s="10" t="s">
        <v>269</v>
      </c>
      <c r="B130" s="10" t="s">
        <v>270</v>
      </c>
      <c r="C130" s="10" t="s">
        <v>271</v>
      </c>
      <c r="D130" s="10" t="s">
        <v>272</v>
      </c>
      <c r="E130" s="10">
        <v>3</v>
      </c>
      <c r="F130" s="4">
        <f t="shared" si="1"/>
        <v>2.1121405840772762E-5</v>
      </c>
      <c r="G130" s="5">
        <v>1</v>
      </c>
      <c r="H130" s="10" t="s">
        <v>7</v>
      </c>
      <c r="I130" s="10" t="s">
        <v>7</v>
      </c>
      <c r="J130" s="10" t="s">
        <v>8</v>
      </c>
    </row>
    <row r="131" spans="1:10" x14ac:dyDescent="0.25">
      <c r="A131" s="10" t="s">
        <v>273</v>
      </c>
      <c r="B131" s="10" t="s">
        <v>274</v>
      </c>
      <c r="C131" s="10" t="s">
        <v>275</v>
      </c>
      <c r="D131" s="10" t="s">
        <v>276</v>
      </c>
      <c r="E131" s="10">
        <v>23</v>
      </c>
      <c r="F131" s="4">
        <f t="shared" si="1"/>
        <v>1.6193077811259117E-4</v>
      </c>
      <c r="G131" s="5">
        <v>1</v>
      </c>
      <c r="H131" s="10" t="s">
        <v>7</v>
      </c>
      <c r="I131" s="10" t="s">
        <v>7</v>
      </c>
      <c r="J131" s="10" t="s">
        <v>8</v>
      </c>
    </row>
    <row r="132" spans="1:10" x14ac:dyDescent="0.25">
      <c r="A132" s="10" t="s">
        <v>277</v>
      </c>
      <c r="B132" s="10" t="s">
        <v>278</v>
      </c>
      <c r="C132" s="10" t="s">
        <v>279</v>
      </c>
      <c r="D132" s="10" t="s">
        <v>280</v>
      </c>
      <c r="E132" s="10">
        <v>429</v>
      </c>
      <c r="F132" s="4">
        <f t="shared" si="1"/>
        <v>3.0203610352305048E-3</v>
      </c>
      <c r="G132" s="5">
        <v>0.40243899999999999</v>
      </c>
      <c r="H132" s="10" t="s">
        <v>7</v>
      </c>
      <c r="I132" s="10" t="s">
        <v>7</v>
      </c>
      <c r="J132" s="10" t="s">
        <v>8</v>
      </c>
    </row>
    <row r="133" spans="1:10" ht="30" x14ac:dyDescent="0.25">
      <c r="A133" s="10" t="s">
        <v>1187</v>
      </c>
      <c r="B133" s="10" t="s">
        <v>1186</v>
      </c>
      <c r="C133" s="10" t="s">
        <v>1185</v>
      </c>
      <c r="D133" s="10" t="s">
        <v>1235</v>
      </c>
      <c r="E133" s="10">
        <v>8</v>
      </c>
      <c r="F133" s="4">
        <f t="shared" si="1"/>
        <v>5.6323748908727367E-5</v>
      </c>
      <c r="G133" s="5">
        <v>0</v>
      </c>
      <c r="H133" s="14" t="s">
        <v>95</v>
      </c>
      <c r="I133" s="14" t="s">
        <v>95</v>
      </c>
      <c r="J133" s="10" t="s">
        <v>8</v>
      </c>
    </row>
    <row r="134" spans="1:10" x14ac:dyDescent="0.25">
      <c r="A134" s="10" t="s">
        <v>1193</v>
      </c>
      <c r="B134" s="10" t="s">
        <v>1192</v>
      </c>
      <c r="C134" s="10" t="s">
        <v>1191</v>
      </c>
      <c r="D134" s="10" t="s">
        <v>1235</v>
      </c>
      <c r="E134" s="10">
        <v>15</v>
      </c>
      <c r="F134" s="4">
        <f t="shared" si="1"/>
        <v>1.0560702920386381E-4</v>
      </c>
      <c r="G134" s="5">
        <v>0.1</v>
      </c>
      <c r="H134" s="14" t="s">
        <v>7</v>
      </c>
      <c r="I134" s="14" t="s">
        <v>7</v>
      </c>
      <c r="J134" s="10" t="s">
        <v>8</v>
      </c>
    </row>
    <row r="135" spans="1:10" x14ac:dyDescent="0.25">
      <c r="A135" s="10" t="s">
        <v>281</v>
      </c>
      <c r="B135" s="10" t="s">
        <v>282</v>
      </c>
      <c r="C135" s="10" t="s">
        <v>283</v>
      </c>
      <c r="D135" s="10" t="s">
        <v>284</v>
      </c>
      <c r="E135" s="10">
        <v>26</v>
      </c>
      <c r="F135" s="4">
        <f t="shared" si="1"/>
        <v>1.8305218395336394E-4</v>
      </c>
      <c r="G135" s="5">
        <v>1</v>
      </c>
      <c r="H135" s="10" t="s">
        <v>7</v>
      </c>
      <c r="I135" s="10" t="s">
        <v>7</v>
      </c>
      <c r="J135" s="10" t="s">
        <v>8</v>
      </c>
    </row>
    <row r="136" spans="1:10" x14ac:dyDescent="0.25">
      <c r="A136" s="10" t="s">
        <v>285</v>
      </c>
      <c r="B136" s="10" t="s">
        <v>286</v>
      </c>
      <c r="C136" s="10" t="s">
        <v>287</v>
      </c>
      <c r="D136" s="10" t="s">
        <v>288</v>
      </c>
      <c r="E136" s="10">
        <v>55</v>
      </c>
      <c r="F136" s="4">
        <f t="shared" si="1"/>
        <v>3.8722577374750063E-4</v>
      </c>
      <c r="G136" s="5">
        <v>0.3</v>
      </c>
      <c r="H136" s="10" t="s">
        <v>7</v>
      </c>
      <c r="I136" s="10" t="s">
        <v>7</v>
      </c>
      <c r="J136" s="10" t="s">
        <v>8</v>
      </c>
    </row>
    <row r="137" spans="1:10" x14ac:dyDescent="0.25">
      <c r="A137" s="10" t="s">
        <v>289</v>
      </c>
      <c r="B137" s="10" t="s">
        <v>290</v>
      </c>
      <c r="C137" s="10" t="s">
        <v>291</v>
      </c>
      <c r="D137" s="10" t="s">
        <v>292</v>
      </c>
      <c r="E137" s="10">
        <v>52</v>
      </c>
      <c r="F137" s="4">
        <f t="shared" si="1"/>
        <v>3.6610436790672789E-4</v>
      </c>
      <c r="G137" s="5">
        <v>0.2</v>
      </c>
      <c r="H137" s="10" t="s">
        <v>7</v>
      </c>
      <c r="I137" s="10" t="s">
        <v>7</v>
      </c>
      <c r="J137" s="10" t="s">
        <v>8</v>
      </c>
    </row>
    <row r="138" spans="1:10" x14ac:dyDescent="0.25">
      <c r="A138" s="10" t="s">
        <v>293</v>
      </c>
      <c r="B138" s="10" t="s">
        <v>294</v>
      </c>
      <c r="C138" s="10" t="s">
        <v>295</v>
      </c>
      <c r="D138" s="10" t="s">
        <v>296</v>
      </c>
      <c r="E138" s="10">
        <v>23</v>
      </c>
      <c r="F138" s="4">
        <f t="shared" si="1"/>
        <v>1.6193077811259117E-4</v>
      </c>
      <c r="G138" s="5">
        <v>0.375</v>
      </c>
      <c r="H138" s="10" t="s">
        <v>7</v>
      </c>
      <c r="I138" s="10" t="s">
        <v>7</v>
      </c>
      <c r="J138" s="10" t="s">
        <v>8</v>
      </c>
    </row>
    <row r="139" spans="1:10" x14ac:dyDescent="0.25">
      <c r="A139" s="10" t="s">
        <v>1405</v>
      </c>
      <c r="B139" s="10" t="s">
        <v>297</v>
      </c>
      <c r="C139" s="10" t="s">
        <v>298</v>
      </c>
      <c r="D139" s="10" t="s">
        <v>299</v>
      </c>
      <c r="E139" s="10">
        <v>214</v>
      </c>
      <c r="F139" s="4">
        <f t="shared" si="1"/>
        <v>1.5066602833084569E-3</v>
      </c>
      <c r="G139" s="5">
        <v>0.98802400000000001</v>
      </c>
      <c r="H139" s="10" t="s">
        <v>7</v>
      </c>
      <c r="I139" s="10" t="s">
        <v>7</v>
      </c>
      <c r="J139" s="10" t="s">
        <v>8</v>
      </c>
    </row>
    <row r="140" spans="1:10" x14ac:dyDescent="0.25">
      <c r="A140" s="10" t="s">
        <v>300</v>
      </c>
      <c r="B140" s="10" t="s">
        <v>301</v>
      </c>
      <c r="C140" s="10" t="s">
        <v>302</v>
      </c>
      <c r="D140" s="10" t="s">
        <v>303</v>
      </c>
      <c r="E140" s="10">
        <v>21</v>
      </c>
      <c r="F140" s="4">
        <f t="shared" si="1"/>
        <v>1.4784984088540934E-4</v>
      </c>
      <c r="G140" s="5">
        <v>1</v>
      </c>
      <c r="H140" s="10" t="s">
        <v>7</v>
      </c>
      <c r="I140" s="10" t="s">
        <v>7</v>
      </c>
      <c r="J140" s="10" t="s">
        <v>8</v>
      </c>
    </row>
    <row r="141" spans="1:10" x14ac:dyDescent="0.25">
      <c r="A141" s="10" t="s">
        <v>1406</v>
      </c>
      <c r="B141" s="10" t="s">
        <v>1407</v>
      </c>
      <c r="C141" s="10" t="s">
        <v>1408</v>
      </c>
      <c r="D141" s="20" t="s">
        <v>1595</v>
      </c>
      <c r="E141" s="10">
        <v>7</v>
      </c>
      <c r="F141" s="4">
        <f t="shared" ref="F141:F204" si="2">E141/142036</f>
        <v>4.9283280295136442E-5</v>
      </c>
      <c r="G141" s="5">
        <v>0.25</v>
      </c>
      <c r="H141" s="10" t="s">
        <v>7</v>
      </c>
      <c r="I141" s="10" t="s">
        <v>7</v>
      </c>
      <c r="J141" s="10" t="s">
        <v>8</v>
      </c>
    </row>
    <row r="142" spans="1:10" x14ac:dyDescent="0.25">
      <c r="A142" s="10" t="s">
        <v>304</v>
      </c>
      <c r="B142" s="10" t="s">
        <v>305</v>
      </c>
      <c r="C142" s="10" t="s">
        <v>306</v>
      </c>
      <c r="D142" s="10" t="s">
        <v>307</v>
      </c>
      <c r="E142" s="10">
        <v>199</v>
      </c>
      <c r="F142" s="4">
        <f t="shared" si="2"/>
        <v>1.4010532541045932E-3</v>
      </c>
      <c r="G142" s="5">
        <v>0.2368421</v>
      </c>
      <c r="H142" s="10" t="s">
        <v>7</v>
      </c>
      <c r="I142" s="10" t="s">
        <v>7</v>
      </c>
      <c r="J142" s="10" t="s">
        <v>8</v>
      </c>
    </row>
    <row r="143" spans="1:10" x14ac:dyDescent="0.25">
      <c r="A143" s="10" t="s">
        <v>308</v>
      </c>
      <c r="B143" s="10" t="s">
        <v>309</v>
      </c>
      <c r="C143" s="10" t="s">
        <v>310</v>
      </c>
      <c r="D143" s="10" t="s">
        <v>307</v>
      </c>
      <c r="E143" s="10">
        <v>533</v>
      </c>
      <c r="F143" s="4">
        <f t="shared" si="2"/>
        <v>3.7525697710439608E-3</v>
      </c>
      <c r="G143" s="5">
        <v>0.67759559999999996</v>
      </c>
      <c r="H143" s="10" t="s">
        <v>7</v>
      </c>
      <c r="I143" s="10" t="s">
        <v>7</v>
      </c>
      <c r="J143" s="10" t="s">
        <v>8</v>
      </c>
    </row>
    <row r="144" spans="1:10" x14ac:dyDescent="0.25">
      <c r="A144" s="10" t="s">
        <v>1260</v>
      </c>
      <c r="B144" s="10" t="s">
        <v>1261</v>
      </c>
      <c r="C144" s="10" t="s">
        <v>1259</v>
      </c>
      <c r="D144" s="10" t="s">
        <v>1302</v>
      </c>
      <c r="E144" s="10">
        <v>11</v>
      </c>
      <c r="F144" s="4">
        <f t="shared" si="2"/>
        <v>7.7445154749500121E-5</v>
      </c>
      <c r="G144" s="5">
        <v>0.33</v>
      </c>
      <c r="H144" s="10" t="s">
        <v>319</v>
      </c>
      <c r="I144" s="10" t="s">
        <v>319</v>
      </c>
      <c r="J144" s="10" t="s">
        <v>8</v>
      </c>
    </row>
    <row r="145" spans="1:10" ht="30" x14ac:dyDescent="0.25">
      <c r="A145" s="10" t="s">
        <v>1341</v>
      </c>
      <c r="B145" s="17" t="s">
        <v>1342</v>
      </c>
      <c r="C145" s="10" t="s">
        <v>1343</v>
      </c>
      <c r="D145" s="10" t="s">
        <v>1393</v>
      </c>
      <c r="E145" s="10">
        <v>6</v>
      </c>
      <c r="F145" s="4">
        <f t="shared" si="2"/>
        <v>4.2242811681545523E-5</v>
      </c>
      <c r="G145" s="9">
        <v>0</v>
      </c>
      <c r="H145" s="10" t="s">
        <v>95</v>
      </c>
      <c r="I145" s="10" t="s">
        <v>95</v>
      </c>
      <c r="J145" s="10" t="s">
        <v>8</v>
      </c>
    </row>
    <row r="146" spans="1:10" x14ac:dyDescent="0.25">
      <c r="A146" s="10" t="s">
        <v>311</v>
      </c>
      <c r="B146" s="10" t="s">
        <v>312</v>
      </c>
      <c r="C146" s="10" t="s">
        <v>313</v>
      </c>
      <c r="D146" s="10" t="s">
        <v>314</v>
      </c>
      <c r="E146" s="10">
        <v>101</v>
      </c>
      <c r="F146" s="4">
        <f t="shared" si="2"/>
        <v>7.1108732997268297E-4</v>
      </c>
      <c r="G146" s="5">
        <v>0.39743590000000001</v>
      </c>
      <c r="H146" s="10" t="s">
        <v>7</v>
      </c>
      <c r="I146" s="10" t="s">
        <v>7</v>
      </c>
      <c r="J146" s="10" t="s">
        <v>8</v>
      </c>
    </row>
    <row r="147" spans="1:10" x14ac:dyDescent="0.25">
      <c r="A147" s="10" t="s">
        <v>315</v>
      </c>
      <c r="B147" s="10" t="s">
        <v>316</v>
      </c>
      <c r="C147" s="10" t="s">
        <v>317</v>
      </c>
      <c r="D147" s="10" t="s">
        <v>318</v>
      </c>
      <c r="E147" s="10">
        <v>22</v>
      </c>
      <c r="F147" s="4">
        <f t="shared" si="2"/>
        <v>1.5489030949900024E-4</v>
      </c>
      <c r="G147" s="5">
        <v>1</v>
      </c>
      <c r="H147" s="10" t="s">
        <v>7</v>
      </c>
      <c r="I147" s="10" t="s">
        <v>7</v>
      </c>
      <c r="J147" s="10" t="s">
        <v>8</v>
      </c>
    </row>
    <row r="148" spans="1:10" x14ac:dyDescent="0.25">
      <c r="A148" s="10" t="s">
        <v>320</v>
      </c>
      <c r="B148" s="10" t="s">
        <v>321</v>
      </c>
      <c r="C148" s="10" t="s">
        <v>322</v>
      </c>
      <c r="D148" s="10" t="s">
        <v>323</v>
      </c>
      <c r="E148" s="10">
        <v>16</v>
      </c>
      <c r="F148" s="4">
        <f t="shared" si="2"/>
        <v>1.1264749781745473E-4</v>
      </c>
      <c r="G148" s="5">
        <v>0.92307689999999998</v>
      </c>
      <c r="H148" s="10" t="s">
        <v>7</v>
      </c>
      <c r="I148" s="10" t="s">
        <v>7</v>
      </c>
      <c r="J148" s="10" t="s">
        <v>8</v>
      </c>
    </row>
    <row r="149" spans="1:10" x14ac:dyDescent="0.25">
      <c r="A149" s="10" t="s">
        <v>324</v>
      </c>
      <c r="B149" s="10" t="s">
        <v>4</v>
      </c>
      <c r="C149" s="10" t="s">
        <v>325</v>
      </c>
      <c r="D149" s="10" t="s">
        <v>326</v>
      </c>
      <c r="E149" s="10">
        <v>28</v>
      </c>
      <c r="F149" s="4">
        <f t="shared" si="2"/>
        <v>1.9713312118054577E-4</v>
      </c>
      <c r="G149" s="5">
        <v>1</v>
      </c>
      <c r="H149" s="10" t="s">
        <v>7</v>
      </c>
      <c r="I149" s="10" t="s">
        <v>7</v>
      </c>
      <c r="J149" s="10" t="s">
        <v>8</v>
      </c>
    </row>
    <row r="150" spans="1:10" x14ac:dyDescent="0.25">
      <c r="A150" s="10" t="s">
        <v>327</v>
      </c>
      <c r="B150" s="10" t="s">
        <v>4</v>
      </c>
      <c r="C150" s="10" t="s">
        <v>328</v>
      </c>
      <c r="D150" s="13" t="s">
        <v>1253</v>
      </c>
      <c r="E150" s="10">
        <v>6</v>
      </c>
      <c r="F150" s="4">
        <f t="shared" si="2"/>
        <v>4.2242811681545523E-5</v>
      </c>
      <c r="G150" s="5">
        <v>1</v>
      </c>
      <c r="H150" s="10" t="s">
        <v>7</v>
      </c>
      <c r="I150" s="10" t="s">
        <v>7</v>
      </c>
      <c r="J150" s="10" t="s">
        <v>8</v>
      </c>
    </row>
    <row r="151" spans="1:10" x14ac:dyDescent="0.25">
      <c r="A151" s="10" t="s">
        <v>1470</v>
      </c>
      <c r="B151" s="10" t="s">
        <v>329</v>
      </c>
      <c r="C151" s="10" t="s">
        <v>330</v>
      </c>
      <c r="D151" s="10" t="s">
        <v>331</v>
      </c>
      <c r="E151" s="10">
        <v>19</v>
      </c>
      <c r="F151" s="4">
        <f t="shared" si="2"/>
        <v>1.3376890365822749E-4</v>
      </c>
      <c r="G151" s="5">
        <v>1</v>
      </c>
      <c r="H151" s="10" t="s">
        <v>7</v>
      </c>
      <c r="I151" s="10" t="s">
        <v>7</v>
      </c>
      <c r="J151" s="10" t="s">
        <v>8</v>
      </c>
    </row>
    <row r="152" spans="1:10" x14ac:dyDescent="0.25">
      <c r="A152" s="10" t="s">
        <v>1471</v>
      </c>
      <c r="B152" s="10" t="s">
        <v>332</v>
      </c>
      <c r="C152" s="10" t="s">
        <v>333</v>
      </c>
      <c r="D152" s="10" t="s">
        <v>334</v>
      </c>
      <c r="E152" s="10">
        <v>20</v>
      </c>
      <c r="F152" s="4">
        <f t="shared" si="2"/>
        <v>1.4080937227181842E-4</v>
      </c>
      <c r="G152" s="5">
        <v>1</v>
      </c>
      <c r="H152" s="10" t="s">
        <v>7</v>
      </c>
      <c r="I152" s="10" t="s">
        <v>7</v>
      </c>
      <c r="J152" s="10" t="s">
        <v>8</v>
      </c>
    </row>
    <row r="153" spans="1:10" ht="30" x14ac:dyDescent="0.25">
      <c r="A153" s="10" t="s">
        <v>335</v>
      </c>
      <c r="B153" s="10" t="s">
        <v>336</v>
      </c>
      <c r="C153" s="10" t="s">
        <v>337</v>
      </c>
      <c r="D153" s="10" t="s">
        <v>338</v>
      </c>
      <c r="E153" s="10">
        <v>15</v>
      </c>
      <c r="F153" s="4">
        <f t="shared" si="2"/>
        <v>1.0560702920386381E-4</v>
      </c>
      <c r="G153" s="5">
        <v>1</v>
      </c>
      <c r="H153" s="10" t="s">
        <v>7</v>
      </c>
      <c r="I153" s="10" t="s">
        <v>7</v>
      </c>
      <c r="J153" s="10" t="s">
        <v>8</v>
      </c>
    </row>
    <row r="154" spans="1:10" x14ac:dyDescent="0.25">
      <c r="A154" s="10" t="s">
        <v>339</v>
      </c>
      <c r="B154" s="10" t="s">
        <v>4</v>
      </c>
      <c r="C154" s="10" t="s">
        <v>340</v>
      </c>
      <c r="D154" s="10" t="s">
        <v>341</v>
      </c>
      <c r="E154" s="10">
        <v>11</v>
      </c>
      <c r="F154" s="4">
        <f t="shared" si="2"/>
        <v>7.7445154749500121E-5</v>
      </c>
      <c r="G154" s="5">
        <v>0.85714290000000004</v>
      </c>
      <c r="H154" s="10" t="s">
        <v>7</v>
      </c>
      <c r="I154" s="10" t="s">
        <v>7</v>
      </c>
      <c r="J154" s="10" t="s">
        <v>8</v>
      </c>
    </row>
    <row r="155" spans="1:10" ht="30" x14ac:dyDescent="0.25">
      <c r="A155" s="10" t="s">
        <v>1446</v>
      </c>
      <c r="B155" s="10" t="s">
        <v>4</v>
      </c>
      <c r="C155" s="10" t="s">
        <v>342</v>
      </c>
      <c r="D155" s="10" t="s">
        <v>343</v>
      </c>
      <c r="E155" s="10">
        <v>516</v>
      </c>
      <c r="F155" s="4">
        <f t="shared" si="2"/>
        <v>3.6328818046129151E-3</v>
      </c>
      <c r="G155" s="5">
        <v>0.28343950000000001</v>
      </c>
      <c r="H155" s="10" t="s">
        <v>95</v>
      </c>
      <c r="I155" s="10" t="s">
        <v>95</v>
      </c>
      <c r="J155" s="10" t="s">
        <v>8</v>
      </c>
    </row>
    <row r="156" spans="1:10" ht="30" x14ac:dyDescent="0.25">
      <c r="A156" s="10" t="s">
        <v>1449</v>
      </c>
      <c r="B156" s="10" t="s">
        <v>4</v>
      </c>
      <c r="C156" s="10" t="s">
        <v>344</v>
      </c>
      <c r="D156" s="10" t="s">
        <v>1041</v>
      </c>
      <c r="E156" s="10">
        <v>35</v>
      </c>
      <c r="F156" s="4">
        <f t="shared" si="2"/>
        <v>2.4641640147568224E-4</v>
      </c>
      <c r="G156" s="5">
        <v>0.23076920000000001</v>
      </c>
      <c r="H156" s="10" t="s">
        <v>95</v>
      </c>
      <c r="I156" s="10" t="s">
        <v>95</v>
      </c>
      <c r="J156" s="10" t="s">
        <v>8</v>
      </c>
    </row>
    <row r="157" spans="1:10" ht="30" x14ac:dyDescent="0.25">
      <c r="A157" s="10" t="s">
        <v>1450</v>
      </c>
      <c r="B157" s="10" t="s">
        <v>4</v>
      </c>
      <c r="C157" s="10" t="s">
        <v>345</v>
      </c>
      <c r="D157" s="10" t="s">
        <v>1041</v>
      </c>
      <c r="E157" s="10">
        <v>182</v>
      </c>
      <c r="F157" s="4">
        <f t="shared" si="2"/>
        <v>1.2813652876735475E-3</v>
      </c>
      <c r="G157" s="5">
        <v>0.14049590000000001</v>
      </c>
      <c r="H157" s="10" t="s">
        <v>95</v>
      </c>
      <c r="I157" s="10" t="s">
        <v>95</v>
      </c>
      <c r="J157" s="10" t="s">
        <v>8</v>
      </c>
    </row>
    <row r="158" spans="1:10" ht="30" x14ac:dyDescent="0.25">
      <c r="A158" s="10" t="s">
        <v>1451</v>
      </c>
      <c r="B158" s="10" t="s">
        <v>4</v>
      </c>
      <c r="C158" s="10" t="s">
        <v>346</v>
      </c>
      <c r="D158" s="10" t="s">
        <v>1041</v>
      </c>
      <c r="E158" s="10">
        <v>43</v>
      </c>
      <c r="F158" s="4">
        <f t="shared" si="2"/>
        <v>3.0274015038440959E-4</v>
      </c>
      <c r="G158" s="5">
        <v>0.1111111</v>
      </c>
      <c r="H158" s="10" t="s">
        <v>95</v>
      </c>
      <c r="I158" s="10" t="s">
        <v>95</v>
      </c>
      <c r="J158" s="10" t="s">
        <v>8</v>
      </c>
    </row>
    <row r="159" spans="1:10" x14ac:dyDescent="0.25">
      <c r="A159" s="10" t="s">
        <v>1447</v>
      </c>
      <c r="B159" s="10" t="s">
        <v>4</v>
      </c>
      <c r="C159" s="10" t="s">
        <v>347</v>
      </c>
      <c r="D159" s="10" t="s">
        <v>343</v>
      </c>
      <c r="E159" s="10">
        <v>10</v>
      </c>
      <c r="F159" s="4">
        <f t="shared" si="2"/>
        <v>7.040468613590921E-5</v>
      </c>
      <c r="G159" s="5">
        <v>0.4</v>
      </c>
      <c r="H159" s="10" t="s">
        <v>51</v>
      </c>
      <c r="I159" s="10" t="s">
        <v>51</v>
      </c>
      <c r="J159" s="10" t="s">
        <v>8</v>
      </c>
    </row>
    <row r="160" spans="1:10" x14ac:dyDescent="0.25">
      <c r="A160" s="10" t="s">
        <v>1448</v>
      </c>
      <c r="B160" s="17" t="s">
        <v>4</v>
      </c>
      <c r="C160" s="10" t="s">
        <v>1365</v>
      </c>
      <c r="D160" s="10" t="s">
        <v>343</v>
      </c>
      <c r="E160" s="10">
        <v>4</v>
      </c>
      <c r="F160" s="4">
        <f t="shared" si="2"/>
        <v>2.8161874454363683E-5</v>
      </c>
      <c r="G160" s="9">
        <v>0.75</v>
      </c>
      <c r="H160" s="10" t="s">
        <v>51</v>
      </c>
      <c r="I160" s="10" t="s">
        <v>51</v>
      </c>
      <c r="J160" s="10" t="s">
        <v>8</v>
      </c>
    </row>
    <row r="161" spans="1:12" s="1" customFormat="1" x14ac:dyDescent="0.25">
      <c r="A161" s="10" t="s">
        <v>348</v>
      </c>
      <c r="B161" s="10" t="s">
        <v>349</v>
      </c>
      <c r="C161" s="10" t="s">
        <v>350</v>
      </c>
      <c r="D161" s="20" t="s">
        <v>1600</v>
      </c>
      <c r="E161" s="10">
        <v>8</v>
      </c>
      <c r="F161" s="4">
        <f t="shared" si="2"/>
        <v>5.6323748908727367E-5</v>
      </c>
      <c r="G161" s="5">
        <v>1</v>
      </c>
      <c r="H161" s="10" t="s">
        <v>7</v>
      </c>
      <c r="I161" s="10" t="s">
        <v>7</v>
      </c>
      <c r="J161" s="10" t="s">
        <v>8</v>
      </c>
      <c r="K161" s="10"/>
      <c r="L161" s="10"/>
    </row>
    <row r="162" spans="1:12" x14ac:dyDescent="0.25">
      <c r="A162" s="10" t="s">
        <v>351</v>
      </c>
      <c r="B162" s="10" t="s">
        <v>352</v>
      </c>
      <c r="C162" s="10" t="s">
        <v>353</v>
      </c>
      <c r="D162" s="10" t="s">
        <v>354</v>
      </c>
      <c r="E162" s="10">
        <v>5</v>
      </c>
      <c r="F162" s="4">
        <f t="shared" si="2"/>
        <v>3.5202343067954605E-5</v>
      </c>
      <c r="G162" s="5">
        <v>1</v>
      </c>
      <c r="H162" s="10" t="s">
        <v>7</v>
      </c>
      <c r="I162" s="10" t="s">
        <v>7</v>
      </c>
      <c r="J162" s="10" t="s">
        <v>8</v>
      </c>
    </row>
    <row r="163" spans="1:12" x14ac:dyDescent="0.25">
      <c r="A163" s="12" t="s">
        <v>1110</v>
      </c>
      <c r="B163" s="11" t="s">
        <v>1109</v>
      </c>
      <c r="C163" s="12" t="s">
        <v>1108</v>
      </c>
      <c r="D163" s="20" t="s">
        <v>1601</v>
      </c>
      <c r="E163" s="10">
        <v>3</v>
      </c>
      <c r="F163" s="4">
        <f t="shared" si="2"/>
        <v>2.1121405840772762E-5</v>
      </c>
      <c r="G163" s="5">
        <v>1</v>
      </c>
      <c r="H163" s="10" t="s">
        <v>7</v>
      </c>
      <c r="I163" s="10" t="s">
        <v>7</v>
      </c>
      <c r="J163" s="10" t="s">
        <v>8</v>
      </c>
    </row>
    <row r="164" spans="1:12" ht="30" x14ac:dyDescent="0.25">
      <c r="A164" s="10" t="s">
        <v>1055</v>
      </c>
      <c r="B164" s="10" t="s">
        <v>1056</v>
      </c>
      <c r="C164" s="10" t="s">
        <v>1057</v>
      </c>
      <c r="D164" s="10" t="s">
        <v>1058</v>
      </c>
      <c r="E164" s="10">
        <v>8</v>
      </c>
      <c r="F164" s="4">
        <f t="shared" si="2"/>
        <v>5.6323748908727367E-5</v>
      </c>
      <c r="G164" s="5">
        <v>0.25</v>
      </c>
      <c r="H164" s="10" t="s">
        <v>95</v>
      </c>
      <c r="I164" s="10" t="s">
        <v>95</v>
      </c>
      <c r="J164" s="10" t="s">
        <v>8</v>
      </c>
    </row>
    <row r="165" spans="1:12" x14ac:dyDescent="0.25">
      <c r="A165" s="10" t="s">
        <v>1472</v>
      </c>
      <c r="B165" s="10" t="s">
        <v>355</v>
      </c>
      <c r="C165" s="10" t="s">
        <v>356</v>
      </c>
      <c r="D165" s="10" t="s">
        <v>357</v>
      </c>
      <c r="E165" s="10">
        <v>50</v>
      </c>
      <c r="F165" s="4">
        <f t="shared" si="2"/>
        <v>3.5202343067954604E-4</v>
      </c>
      <c r="G165" s="5">
        <v>0.97727269999999999</v>
      </c>
      <c r="H165" s="10" t="s">
        <v>7</v>
      </c>
      <c r="I165" s="10" t="s">
        <v>7</v>
      </c>
      <c r="J165" s="10" t="s">
        <v>8</v>
      </c>
    </row>
    <row r="166" spans="1:12" x14ac:dyDescent="0.25">
      <c r="A166" s="10" t="s">
        <v>358</v>
      </c>
      <c r="B166" s="10" t="s">
        <v>359</v>
      </c>
      <c r="C166" s="10" t="s">
        <v>360</v>
      </c>
      <c r="D166" s="10" t="s">
        <v>361</v>
      </c>
      <c r="E166" s="10">
        <v>25</v>
      </c>
      <c r="F166" s="4">
        <f t="shared" si="2"/>
        <v>1.7601171533977302E-4</v>
      </c>
      <c r="G166" s="5">
        <v>0.875</v>
      </c>
      <c r="H166" s="10" t="s">
        <v>7</v>
      </c>
      <c r="I166" s="10" t="s">
        <v>7</v>
      </c>
      <c r="J166" s="10" t="s">
        <v>8</v>
      </c>
    </row>
    <row r="167" spans="1:12" x14ac:dyDescent="0.25">
      <c r="A167" s="10" t="s">
        <v>1362</v>
      </c>
      <c r="B167" s="17" t="s">
        <v>1363</v>
      </c>
      <c r="C167" s="10" t="s">
        <v>1364</v>
      </c>
      <c r="D167" s="20" t="s">
        <v>1603</v>
      </c>
      <c r="E167" s="10">
        <v>4</v>
      </c>
      <c r="F167" s="4">
        <f t="shared" si="2"/>
        <v>2.8161874454363683E-5</v>
      </c>
      <c r="G167" s="9">
        <v>0.5</v>
      </c>
      <c r="H167" s="10" t="s">
        <v>7</v>
      </c>
      <c r="I167" s="10" t="s">
        <v>7</v>
      </c>
      <c r="J167" s="10" t="s">
        <v>8</v>
      </c>
    </row>
    <row r="168" spans="1:12" x14ac:dyDescent="0.25">
      <c r="A168" s="10" t="s">
        <v>362</v>
      </c>
      <c r="B168" s="10" t="s">
        <v>363</v>
      </c>
      <c r="C168" s="10" t="s">
        <v>364</v>
      </c>
      <c r="D168" s="10" t="s">
        <v>365</v>
      </c>
      <c r="E168" s="10">
        <v>500</v>
      </c>
      <c r="F168" s="4">
        <f t="shared" si="2"/>
        <v>3.5202343067954603E-3</v>
      </c>
      <c r="G168" s="5">
        <v>0.34090910000000002</v>
      </c>
      <c r="H168" s="10" t="s">
        <v>7</v>
      </c>
      <c r="I168" s="10" t="s">
        <v>7</v>
      </c>
      <c r="J168" s="10" t="s">
        <v>8</v>
      </c>
    </row>
    <row r="169" spans="1:12" x14ac:dyDescent="0.25">
      <c r="A169" s="10" t="s">
        <v>366</v>
      </c>
      <c r="B169" s="10" t="s">
        <v>367</v>
      </c>
      <c r="C169" s="10" t="s">
        <v>368</v>
      </c>
      <c r="D169" s="20" t="s">
        <v>1604</v>
      </c>
      <c r="E169" s="10">
        <v>7</v>
      </c>
      <c r="F169" s="4">
        <f t="shared" si="2"/>
        <v>4.9283280295136442E-5</v>
      </c>
      <c r="G169" s="5">
        <v>1</v>
      </c>
      <c r="H169" s="10" t="s">
        <v>7</v>
      </c>
      <c r="I169" s="10" t="s">
        <v>7</v>
      </c>
      <c r="J169" s="10" t="s">
        <v>8</v>
      </c>
    </row>
    <row r="170" spans="1:12" x14ac:dyDescent="0.25">
      <c r="A170" s="10" t="s">
        <v>1136</v>
      </c>
      <c r="B170" s="10" t="s">
        <v>1135</v>
      </c>
      <c r="C170" s="10" t="s">
        <v>1134</v>
      </c>
      <c r="D170" s="10" t="s">
        <v>1239</v>
      </c>
      <c r="E170" s="10">
        <v>27</v>
      </c>
      <c r="F170" s="4">
        <f t="shared" si="2"/>
        <v>1.9009265256695487E-4</v>
      </c>
      <c r="G170" s="5">
        <v>0.25</v>
      </c>
      <c r="H170" s="10" t="s">
        <v>7</v>
      </c>
      <c r="I170" s="10" t="s">
        <v>7</v>
      </c>
      <c r="J170" s="10" t="s">
        <v>8</v>
      </c>
    </row>
    <row r="171" spans="1:12" x14ac:dyDescent="0.25">
      <c r="A171" s="10" t="s">
        <v>1113</v>
      </c>
      <c r="B171" s="13" t="s">
        <v>1112</v>
      </c>
      <c r="C171" s="10" t="s">
        <v>1111</v>
      </c>
      <c r="D171" s="10" t="s">
        <v>1227</v>
      </c>
      <c r="E171" s="10">
        <v>3</v>
      </c>
      <c r="F171" s="4">
        <f t="shared" si="2"/>
        <v>2.1121405840772762E-5</v>
      </c>
      <c r="G171" s="5">
        <v>1</v>
      </c>
      <c r="H171" s="10" t="s">
        <v>7</v>
      </c>
      <c r="I171" s="10" t="s">
        <v>7</v>
      </c>
      <c r="J171" s="10" t="s">
        <v>8</v>
      </c>
    </row>
    <row r="172" spans="1:12" x14ac:dyDescent="0.25">
      <c r="A172" s="10" t="s">
        <v>369</v>
      </c>
      <c r="B172" s="10" t="s">
        <v>4</v>
      </c>
      <c r="C172" s="10" t="s">
        <v>370</v>
      </c>
      <c r="D172" s="10" t="s">
        <v>371</v>
      </c>
      <c r="E172" s="10">
        <v>72</v>
      </c>
      <c r="F172" s="4">
        <f t="shared" si="2"/>
        <v>5.0691374017854628E-4</v>
      </c>
      <c r="G172" s="5">
        <v>1</v>
      </c>
      <c r="H172" s="10" t="s">
        <v>7</v>
      </c>
      <c r="I172" s="10" t="s">
        <v>7</v>
      </c>
      <c r="J172" s="10" t="s">
        <v>8</v>
      </c>
    </row>
    <row r="173" spans="1:12" x14ac:dyDescent="0.25">
      <c r="A173" s="10" t="s">
        <v>372</v>
      </c>
      <c r="B173" s="10" t="s">
        <v>4</v>
      </c>
      <c r="C173" s="10" t="s">
        <v>373</v>
      </c>
      <c r="D173" s="10" t="s">
        <v>374</v>
      </c>
      <c r="E173" s="10">
        <v>8</v>
      </c>
      <c r="F173" s="4">
        <f t="shared" si="2"/>
        <v>5.6323748908727367E-5</v>
      </c>
      <c r="G173" s="5">
        <v>1</v>
      </c>
      <c r="H173" s="10" t="s">
        <v>7</v>
      </c>
      <c r="I173" s="10" t="s">
        <v>7</v>
      </c>
      <c r="J173" s="10" t="s">
        <v>8</v>
      </c>
    </row>
    <row r="174" spans="1:12" x14ac:dyDescent="0.25">
      <c r="A174" s="10" t="s">
        <v>375</v>
      </c>
      <c r="B174" s="10" t="s">
        <v>376</v>
      </c>
      <c r="C174" s="10" t="s">
        <v>377</v>
      </c>
      <c r="D174" s="10" t="s">
        <v>378</v>
      </c>
      <c r="E174" s="10">
        <v>45</v>
      </c>
      <c r="F174" s="4">
        <f t="shared" si="2"/>
        <v>3.1682108761159144E-4</v>
      </c>
      <c r="G174" s="5">
        <v>1</v>
      </c>
      <c r="H174" s="10" t="s">
        <v>7</v>
      </c>
      <c r="I174" s="10" t="s">
        <v>7</v>
      </c>
      <c r="J174" s="10" t="s">
        <v>8</v>
      </c>
    </row>
    <row r="175" spans="1:12" x14ac:dyDescent="0.25">
      <c r="A175" s="10" t="s">
        <v>1511</v>
      </c>
      <c r="B175" s="10" t="s">
        <v>1437</v>
      </c>
      <c r="C175" s="10" t="s">
        <v>1436</v>
      </c>
      <c r="D175" s="10" t="s">
        <v>1041</v>
      </c>
      <c r="E175" s="10">
        <v>9</v>
      </c>
      <c r="F175" s="4">
        <f t="shared" si="2"/>
        <v>6.3364217522318285E-5</v>
      </c>
      <c r="G175" s="5">
        <v>1</v>
      </c>
      <c r="H175" s="10" t="s">
        <v>7</v>
      </c>
      <c r="I175" s="10" t="s">
        <v>7</v>
      </c>
      <c r="J175" s="10" t="s">
        <v>8</v>
      </c>
    </row>
    <row r="176" spans="1:12" x14ac:dyDescent="0.25">
      <c r="A176" s="10" t="s">
        <v>379</v>
      </c>
      <c r="B176" s="10" t="s">
        <v>380</v>
      </c>
      <c r="C176" s="10" t="s">
        <v>381</v>
      </c>
      <c r="D176" s="10" t="s">
        <v>382</v>
      </c>
      <c r="E176" s="10">
        <v>38</v>
      </c>
      <c r="F176" s="4">
        <f t="shared" si="2"/>
        <v>2.6753780731645499E-4</v>
      </c>
      <c r="G176" s="5">
        <v>1</v>
      </c>
      <c r="H176" s="10" t="s">
        <v>7</v>
      </c>
      <c r="I176" s="10" t="s">
        <v>7</v>
      </c>
      <c r="J176" s="10" t="s">
        <v>8</v>
      </c>
    </row>
    <row r="177" spans="1:12" x14ac:dyDescent="0.25">
      <c r="A177" s="10" t="s">
        <v>383</v>
      </c>
      <c r="B177" s="10" t="s">
        <v>384</v>
      </c>
      <c r="C177" s="10" t="s">
        <v>385</v>
      </c>
      <c r="D177" s="10" t="s">
        <v>386</v>
      </c>
      <c r="E177" s="10">
        <v>235</v>
      </c>
      <c r="F177" s="4">
        <f t="shared" si="2"/>
        <v>1.6545101241938664E-3</v>
      </c>
      <c r="G177" s="5">
        <v>0.46341460000000001</v>
      </c>
      <c r="H177" s="10" t="s">
        <v>51</v>
      </c>
      <c r="I177" s="10" t="s">
        <v>51</v>
      </c>
      <c r="J177" s="10" t="s">
        <v>8</v>
      </c>
    </row>
    <row r="178" spans="1:12" x14ac:dyDescent="0.25">
      <c r="A178" s="10" t="s">
        <v>387</v>
      </c>
      <c r="B178" s="10" t="s">
        <v>388</v>
      </c>
      <c r="C178" s="10" t="s">
        <v>389</v>
      </c>
      <c r="D178" s="10" t="s">
        <v>390</v>
      </c>
      <c r="E178" s="10">
        <v>12</v>
      </c>
      <c r="F178" s="4">
        <f t="shared" si="2"/>
        <v>8.4485623363091047E-5</v>
      </c>
      <c r="G178" s="5">
        <v>1</v>
      </c>
      <c r="H178" s="10" t="s">
        <v>7</v>
      </c>
      <c r="I178" s="10" t="s">
        <v>7</v>
      </c>
      <c r="J178" s="10" t="s">
        <v>8</v>
      </c>
    </row>
    <row r="179" spans="1:12" x14ac:dyDescent="0.25">
      <c r="A179" s="10" t="s">
        <v>1344</v>
      </c>
      <c r="B179" s="17" t="s">
        <v>1345</v>
      </c>
      <c r="C179" s="10" t="s">
        <v>1346</v>
      </c>
      <c r="D179" s="20" t="s">
        <v>1605</v>
      </c>
      <c r="E179" s="10">
        <v>5</v>
      </c>
      <c r="F179" s="4">
        <f t="shared" si="2"/>
        <v>3.5202343067954605E-5</v>
      </c>
      <c r="G179" s="9">
        <v>0.3333333</v>
      </c>
      <c r="H179" s="10" t="s">
        <v>7</v>
      </c>
      <c r="I179" s="10" t="s">
        <v>7</v>
      </c>
      <c r="J179" s="10" t="s">
        <v>8</v>
      </c>
    </row>
    <row r="180" spans="1:12" x14ac:dyDescent="0.25">
      <c r="A180" s="10" t="s">
        <v>391</v>
      </c>
      <c r="B180" s="10" t="s">
        <v>392</v>
      </c>
      <c r="C180" s="10" t="s">
        <v>393</v>
      </c>
      <c r="D180" s="10" t="s">
        <v>394</v>
      </c>
      <c r="E180" s="10">
        <v>58</v>
      </c>
      <c r="F180" s="4">
        <f t="shared" si="2"/>
        <v>4.0834717958827338E-4</v>
      </c>
      <c r="G180" s="5">
        <v>0.97916669999999995</v>
      </c>
      <c r="H180" s="10" t="s">
        <v>7</v>
      </c>
      <c r="I180" s="10" t="s">
        <v>7</v>
      </c>
      <c r="J180" s="10" t="s">
        <v>8</v>
      </c>
    </row>
    <row r="181" spans="1:12" x14ac:dyDescent="0.25">
      <c r="A181" s="10" t="s">
        <v>395</v>
      </c>
      <c r="B181" s="10" t="s">
        <v>396</v>
      </c>
      <c r="C181" s="10" t="s">
        <v>397</v>
      </c>
      <c r="D181" s="10" t="s">
        <v>398</v>
      </c>
      <c r="E181" s="10">
        <v>24</v>
      </c>
      <c r="F181" s="4">
        <f t="shared" si="2"/>
        <v>1.6897124672618209E-4</v>
      </c>
      <c r="G181" s="5">
        <v>0.3125</v>
      </c>
      <c r="H181" s="10" t="s">
        <v>7</v>
      </c>
      <c r="I181" s="10" t="s">
        <v>7</v>
      </c>
      <c r="J181" s="10" t="s">
        <v>8</v>
      </c>
    </row>
    <row r="182" spans="1:12" x14ac:dyDescent="0.25">
      <c r="A182" s="10" t="s">
        <v>399</v>
      </c>
      <c r="B182" s="10" t="s">
        <v>400</v>
      </c>
      <c r="C182" s="10" t="s">
        <v>401</v>
      </c>
      <c r="D182" s="10" t="s">
        <v>402</v>
      </c>
      <c r="E182" s="10">
        <v>21</v>
      </c>
      <c r="F182" s="4">
        <f t="shared" si="2"/>
        <v>1.4784984088540934E-4</v>
      </c>
      <c r="G182" s="5">
        <v>1</v>
      </c>
      <c r="H182" s="10" t="s">
        <v>7</v>
      </c>
      <c r="I182" s="10" t="s">
        <v>7</v>
      </c>
      <c r="J182" s="10" t="s">
        <v>8</v>
      </c>
    </row>
    <row r="183" spans="1:12" x14ac:dyDescent="0.25">
      <c r="A183" s="10" t="s">
        <v>403</v>
      </c>
      <c r="B183" s="10" t="s">
        <v>404</v>
      </c>
      <c r="C183" s="10" t="s">
        <v>405</v>
      </c>
      <c r="D183" s="10" t="s">
        <v>406</v>
      </c>
      <c r="E183" s="10">
        <v>292</v>
      </c>
      <c r="F183" s="4">
        <f t="shared" si="2"/>
        <v>2.0558168351685487E-3</v>
      </c>
      <c r="G183" s="5">
        <v>0.98181819999999997</v>
      </c>
      <c r="H183" s="10" t="s">
        <v>7</v>
      </c>
      <c r="I183" s="10" t="s">
        <v>7</v>
      </c>
      <c r="J183" s="10" t="s">
        <v>8</v>
      </c>
    </row>
    <row r="184" spans="1:12" s="1" customFormat="1" x14ac:dyDescent="0.25">
      <c r="A184" s="10" t="s">
        <v>407</v>
      </c>
      <c r="B184" s="10" t="s">
        <v>408</v>
      </c>
      <c r="C184" s="10" t="s">
        <v>409</v>
      </c>
      <c r="D184" s="10" t="s">
        <v>410</v>
      </c>
      <c r="E184" s="10">
        <v>3</v>
      </c>
      <c r="F184" s="4">
        <f t="shared" si="2"/>
        <v>2.1121405840772762E-5</v>
      </c>
      <c r="G184" s="5">
        <v>1</v>
      </c>
      <c r="H184" s="10" t="s">
        <v>7</v>
      </c>
      <c r="I184" s="10" t="s">
        <v>7</v>
      </c>
      <c r="J184" s="10" t="s">
        <v>8</v>
      </c>
      <c r="K184" s="10"/>
      <c r="L184" s="10"/>
    </row>
    <row r="185" spans="1:12" s="1" customFormat="1" x14ac:dyDescent="0.25">
      <c r="A185" s="10" t="s">
        <v>1315</v>
      </c>
      <c r="B185" s="17" t="s">
        <v>1316</v>
      </c>
      <c r="C185" s="10" t="s">
        <v>1317</v>
      </c>
      <c r="D185" s="10" t="s">
        <v>1391</v>
      </c>
      <c r="E185" s="10">
        <v>15</v>
      </c>
      <c r="F185" s="4">
        <f t="shared" si="2"/>
        <v>1.0560702920386381E-4</v>
      </c>
      <c r="G185" s="9">
        <v>0.3333333</v>
      </c>
      <c r="H185" s="10" t="s">
        <v>7</v>
      </c>
      <c r="I185" s="10" t="s">
        <v>7</v>
      </c>
      <c r="J185" s="10" t="s">
        <v>8</v>
      </c>
      <c r="K185" s="10"/>
      <c r="L185" s="10"/>
    </row>
    <row r="186" spans="1:12" x14ac:dyDescent="0.25">
      <c r="A186" s="10" t="s">
        <v>411</v>
      </c>
      <c r="B186" s="10" t="s">
        <v>412</v>
      </c>
      <c r="C186" s="10" t="s">
        <v>413</v>
      </c>
      <c r="D186" s="10" t="s">
        <v>414</v>
      </c>
      <c r="E186" s="10">
        <v>651</v>
      </c>
      <c r="F186" s="4">
        <f t="shared" si="2"/>
        <v>4.5833450674476897E-3</v>
      </c>
      <c r="G186" s="5">
        <v>0.97609999999999997</v>
      </c>
      <c r="H186" s="10" t="s">
        <v>7</v>
      </c>
      <c r="I186" s="10" t="s">
        <v>7</v>
      </c>
      <c r="J186" s="10" t="s">
        <v>8</v>
      </c>
    </row>
    <row r="187" spans="1:12" x14ac:dyDescent="0.25">
      <c r="A187" s="10" t="s">
        <v>415</v>
      </c>
      <c r="B187" s="10" t="s">
        <v>416</v>
      </c>
      <c r="C187" s="10" t="s">
        <v>417</v>
      </c>
      <c r="D187" s="10" t="s">
        <v>418</v>
      </c>
      <c r="E187" s="10">
        <v>99061</v>
      </c>
      <c r="F187" s="4">
        <f t="shared" si="2"/>
        <v>0.69743586133093016</v>
      </c>
      <c r="G187" s="5">
        <v>0.97780590000000001</v>
      </c>
      <c r="H187" s="10" t="s">
        <v>7</v>
      </c>
      <c r="I187" s="10" t="s">
        <v>7</v>
      </c>
      <c r="J187" s="10" t="s">
        <v>8</v>
      </c>
    </row>
    <row r="188" spans="1:12" x14ac:dyDescent="0.25">
      <c r="A188" s="10" t="s">
        <v>1434</v>
      </c>
      <c r="B188" s="10" t="s">
        <v>1435</v>
      </c>
      <c r="C188" s="10" t="s">
        <v>1433</v>
      </c>
      <c r="D188" s="10" t="s">
        <v>1041</v>
      </c>
      <c r="E188" s="10">
        <v>58</v>
      </c>
      <c r="F188" s="4">
        <f t="shared" si="2"/>
        <v>4.0834717958827338E-4</v>
      </c>
      <c r="G188" s="5">
        <v>1</v>
      </c>
      <c r="H188" s="10" t="s">
        <v>7</v>
      </c>
      <c r="I188" s="10" t="s">
        <v>7</v>
      </c>
      <c r="J188" s="10" t="s">
        <v>8</v>
      </c>
    </row>
    <row r="189" spans="1:12" x14ac:dyDescent="0.25">
      <c r="A189" s="10" t="s">
        <v>1262</v>
      </c>
      <c r="B189" s="10" t="s">
        <v>1263</v>
      </c>
      <c r="C189" s="10" t="s">
        <v>1264</v>
      </c>
      <c r="D189" s="10" t="s">
        <v>1297</v>
      </c>
      <c r="E189" s="10">
        <v>8</v>
      </c>
      <c r="F189" s="4">
        <f t="shared" si="2"/>
        <v>5.6323748908727367E-5</v>
      </c>
      <c r="G189" s="5">
        <v>0.6</v>
      </c>
      <c r="H189" s="10" t="s">
        <v>51</v>
      </c>
      <c r="I189" s="10" t="s">
        <v>51</v>
      </c>
      <c r="J189" s="10" t="s">
        <v>8</v>
      </c>
    </row>
    <row r="190" spans="1:12" x14ac:dyDescent="0.25">
      <c r="A190" s="19" t="s">
        <v>1526</v>
      </c>
      <c r="B190" s="21" t="s">
        <v>1527</v>
      </c>
      <c r="C190" s="19" t="s">
        <v>1528</v>
      </c>
      <c r="D190" s="10" t="s">
        <v>1041</v>
      </c>
      <c r="E190" s="10">
        <v>4</v>
      </c>
      <c r="F190" s="4">
        <f t="shared" si="2"/>
        <v>2.8161874454363683E-5</v>
      </c>
      <c r="G190" s="5">
        <v>0.75</v>
      </c>
      <c r="I190" s="10" t="s">
        <v>7</v>
      </c>
      <c r="J190" s="10" t="s">
        <v>20</v>
      </c>
    </row>
    <row r="191" spans="1:12" x14ac:dyDescent="0.25">
      <c r="A191" s="10" t="s">
        <v>1196</v>
      </c>
      <c r="B191" s="10" t="s">
        <v>1195</v>
      </c>
      <c r="C191" s="10" t="s">
        <v>1194</v>
      </c>
      <c r="D191" s="10" t="s">
        <v>1220</v>
      </c>
      <c r="E191" s="10">
        <v>7</v>
      </c>
      <c r="F191" s="4">
        <f t="shared" si="2"/>
        <v>4.9283280295136442E-5</v>
      </c>
      <c r="G191" s="5">
        <v>0</v>
      </c>
      <c r="H191" s="10" t="s">
        <v>7</v>
      </c>
      <c r="I191" s="10" t="s">
        <v>7</v>
      </c>
      <c r="J191" s="10" t="s">
        <v>8</v>
      </c>
    </row>
    <row r="192" spans="1:12" x14ac:dyDescent="0.25">
      <c r="A192" s="10" t="s">
        <v>419</v>
      </c>
      <c r="B192" s="10" t="s">
        <v>420</v>
      </c>
      <c r="C192" s="10" t="s">
        <v>421</v>
      </c>
      <c r="D192" s="10" t="s">
        <v>422</v>
      </c>
      <c r="E192" s="10">
        <v>131</v>
      </c>
      <c r="F192" s="4">
        <f t="shared" si="2"/>
        <v>9.2230138838041056E-4</v>
      </c>
      <c r="G192" s="5">
        <v>1</v>
      </c>
      <c r="H192" s="10" t="s">
        <v>7</v>
      </c>
      <c r="I192" s="10" t="s">
        <v>7</v>
      </c>
      <c r="J192" s="10" t="s">
        <v>8</v>
      </c>
    </row>
    <row r="193" spans="1:10" x14ac:dyDescent="0.25">
      <c r="A193" s="10" t="s">
        <v>423</v>
      </c>
      <c r="B193" s="10" t="s">
        <v>424</v>
      </c>
      <c r="C193" s="10" t="s">
        <v>425</v>
      </c>
      <c r="D193" s="10" t="s">
        <v>426</v>
      </c>
      <c r="E193" s="10">
        <v>156</v>
      </c>
      <c r="F193" s="4">
        <f t="shared" si="2"/>
        <v>1.0983131037201836E-3</v>
      </c>
      <c r="G193" s="5">
        <v>0.97619049999999996</v>
      </c>
      <c r="H193" s="10" t="s">
        <v>7</v>
      </c>
      <c r="I193" s="10" t="s">
        <v>7</v>
      </c>
      <c r="J193" s="10" t="s">
        <v>8</v>
      </c>
    </row>
    <row r="194" spans="1:10" x14ac:dyDescent="0.25">
      <c r="A194" s="10" t="s">
        <v>427</v>
      </c>
      <c r="B194" s="10" t="s">
        <v>428</v>
      </c>
      <c r="C194" s="10" t="s">
        <v>429</v>
      </c>
      <c r="D194" s="10" t="s">
        <v>430</v>
      </c>
      <c r="E194" s="10">
        <v>8</v>
      </c>
      <c r="F194" s="4">
        <f t="shared" si="2"/>
        <v>5.6323748908727367E-5</v>
      </c>
      <c r="G194" s="5">
        <v>0.8</v>
      </c>
      <c r="H194" s="10" t="s">
        <v>7</v>
      </c>
      <c r="I194" s="10" t="s">
        <v>7</v>
      </c>
      <c r="J194" s="10" t="s">
        <v>8</v>
      </c>
    </row>
    <row r="195" spans="1:10" x14ac:dyDescent="0.25">
      <c r="A195" s="10" t="s">
        <v>431</v>
      </c>
      <c r="B195" s="10" t="s">
        <v>432</v>
      </c>
      <c r="C195" s="10" t="s">
        <v>433</v>
      </c>
      <c r="D195" s="10" t="s">
        <v>434</v>
      </c>
      <c r="E195" s="10">
        <v>8</v>
      </c>
      <c r="F195" s="4">
        <f t="shared" si="2"/>
        <v>5.6323748908727367E-5</v>
      </c>
      <c r="G195" s="5">
        <v>1</v>
      </c>
      <c r="H195" s="10" t="s">
        <v>7</v>
      </c>
      <c r="I195" s="10" t="s">
        <v>7</v>
      </c>
      <c r="J195" s="10" t="s">
        <v>8</v>
      </c>
    </row>
    <row r="196" spans="1:10" x14ac:dyDescent="0.25">
      <c r="A196" s="19" t="s">
        <v>1533</v>
      </c>
      <c r="B196" s="21" t="s">
        <v>1534</v>
      </c>
      <c r="C196" s="19" t="s">
        <v>1535</v>
      </c>
      <c r="D196" s="18" t="s">
        <v>1536</v>
      </c>
      <c r="E196" s="10">
        <v>29</v>
      </c>
      <c r="F196" s="4">
        <f t="shared" si="2"/>
        <v>2.0417358979413669E-4</v>
      </c>
      <c r="G196" s="5">
        <v>0.67</v>
      </c>
      <c r="I196" s="10" t="s">
        <v>51</v>
      </c>
      <c r="J196" s="10" t="s">
        <v>20</v>
      </c>
    </row>
    <row r="197" spans="1:10" x14ac:dyDescent="0.25">
      <c r="A197" s="10" t="s">
        <v>1071</v>
      </c>
      <c r="B197" s="10" t="s">
        <v>4</v>
      </c>
      <c r="C197" s="10" t="s">
        <v>1072</v>
      </c>
      <c r="D197" s="10" t="s">
        <v>1073</v>
      </c>
      <c r="E197" s="10">
        <v>5</v>
      </c>
      <c r="F197" s="4">
        <f t="shared" si="2"/>
        <v>3.5202343067954605E-5</v>
      </c>
      <c r="G197" s="5">
        <v>0.5</v>
      </c>
      <c r="H197" s="10" t="s">
        <v>7</v>
      </c>
      <c r="I197" s="10" t="s">
        <v>7</v>
      </c>
      <c r="J197" s="10" t="s">
        <v>8</v>
      </c>
    </row>
    <row r="198" spans="1:10" x14ac:dyDescent="0.25">
      <c r="A198" s="10" t="s">
        <v>435</v>
      </c>
      <c r="B198" s="10" t="s">
        <v>4</v>
      </c>
      <c r="C198" s="10" t="s">
        <v>436</v>
      </c>
      <c r="D198" s="10" t="s">
        <v>1041</v>
      </c>
      <c r="E198" s="10">
        <v>5</v>
      </c>
      <c r="F198" s="4">
        <f t="shared" si="2"/>
        <v>3.5202343067954605E-5</v>
      </c>
      <c r="G198" s="5">
        <v>1</v>
      </c>
      <c r="H198" s="10" t="s">
        <v>7</v>
      </c>
      <c r="I198" s="10" t="s">
        <v>7</v>
      </c>
      <c r="J198" s="10" t="s">
        <v>8</v>
      </c>
    </row>
    <row r="199" spans="1:10" x14ac:dyDescent="0.25">
      <c r="A199" s="10" t="s">
        <v>437</v>
      </c>
      <c r="B199" s="10" t="s">
        <v>4</v>
      </c>
      <c r="C199" s="10" t="s">
        <v>438</v>
      </c>
      <c r="D199" s="10" t="s">
        <v>439</v>
      </c>
      <c r="E199" s="10">
        <v>1216</v>
      </c>
      <c r="F199" s="4">
        <f t="shared" si="2"/>
        <v>8.5612098341265597E-3</v>
      </c>
      <c r="G199" s="5">
        <v>0.97257139999999997</v>
      </c>
      <c r="H199" s="10" t="s">
        <v>7</v>
      </c>
      <c r="I199" s="10" t="s">
        <v>7</v>
      </c>
      <c r="J199" s="10" t="s">
        <v>8</v>
      </c>
    </row>
    <row r="200" spans="1:10" x14ac:dyDescent="0.25">
      <c r="A200" s="10" t="s">
        <v>440</v>
      </c>
      <c r="B200" s="10" t="s">
        <v>4</v>
      </c>
      <c r="C200" s="10" t="s">
        <v>441</v>
      </c>
      <c r="D200" s="10" t="s">
        <v>442</v>
      </c>
      <c r="E200" s="10">
        <v>27</v>
      </c>
      <c r="F200" s="4">
        <f t="shared" si="2"/>
        <v>1.9009265256695487E-4</v>
      </c>
      <c r="G200" s="5">
        <v>1</v>
      </c>
      <c r="H200" s="10" t="s">
        <v>7</v>
      </c>
      <c r="I200" s="10" t="s">
        <v>7</v>
      </c>
      <c r="J200" s="10" t="s">
        <v>8</v>
      </c>
    </row>
    <row r="201" spans="1:10" x14ac:dyDescent="0.25">
      <c r="A201" s="10" t="s">
        <v>443</v>
      </c>
      <c r="B201" s="10" t="s">
        <v>444</v>
      </c>
      <c r="C201" s="10" t="s">
        <v>445</v>
      </c>
      <c r="D201" s="10" t="s">
        <v>446</v>
      </c>
      <c r="E201" s="10">
        <v>3610</v>
      </c>
      <c r="F201" s="4">
        <f t="shared" si="2"/>
        <v>2.5416091695063224E-2</v>
      </c>
      <c r="G201" s="5">
        <v>0.97853900000000005</v>
      </c>
      <c r="H201" s="10" t="s">
        <v>7</v>
      </c>
      <c r="I201" s="10" t="s">
        <v>7</v>
      </c>
      <c r="J201" s="10" t="s">
        <v>8</v>
      </c>
    </row>
    <row r="202" spans="1:10" ht="30" x14ac:dyDescent="0.25">
      <c r="A202" s="10" t="s">
        <v>1459</v>
      </c>
      <c r="B202" s="10" t="s">
        <v>447</v>
      </c>
      <c r="C202" s="10" t="s">
        <v>448</v>
      </c>
      <c r="D202" s="10" t="s">
        <v>449</v>
      </c>
      <c r="E202" s="10">
        <v>93</v>
      </c>
      <c r="F202" s="4">
        <f t="shared" si="2"/>
        <v>6.5476358106395557E-4</v>
      </c>
      <c r="G202" s="5">
        <v>0.97826089999999999</v>
      </c>
      <c r="H202" s="10" t="s">
        <v>7</v>
      </c>
      <c r="I202" s="10" t="s">
        <v>7</v>
      </c>
      <c r="J202" s="10" t="s">
        <v>8</v>
      </c>
    </row>
    <row r="203" spans="1:10" x14ac:dyDescent="0.25">
      <c r="A203" s="10" t="s">
        <v>450</v>
      </c>
      <c r="B203" s="10" t="s">
        <v>451</v>
      </c>
      <c r="C203" s="10" t="s">
        <v>452</v>
      </c>
      <c r="D203" s="10" t="s">
        <v>453</v>
      </c>
      <c r="E203" s="10">
        <v>203</v>
      </c>
      <c r="F203" s="4">
        <f t="shared" si="2"/>
        <v>1.4292151285589568E-3</v>
      </c>
      <c r="G203" s="5">
        <v>0.84403669999999997</v>
      </c>
      <c r="H203" s="10" t="s">
        <v>7</v>
      </c>
      <c r="I203" s="10" t="s">
        <v>7</v>
      </c>
      <c r="J203" s="10" t="s">
        <v>8</v>
      </c>
    </row>
    <row r="204" spans="1:10" x14ac:dyDescent="0.25">
      <c r="A204" s="10" t="s">
        <v>454</v>
      </c>
      <c r="B204" s="10" t="s">
        <v>455</v>
      </c>
      <c r="C204" s="10" t="s">
        <v>456</v>
      </c>
      <c r="D204" s="10" t="s">
        <v>457</v>
      </c>
      <c r="E204" s="10">
        <v>6</v>
      </c>
      <c r="F204" s="4">
        <f t="shared" si="2"/>
        <v>4.2242811681545523E-5</v>
      </c>
      <c r="G204" s="5">
        <v>1</v>
      </c>
      <c r="H204" s="10" t="s">
        <v>7</v>
      </c>
      <c r="I204" s="10" t="s">
        <v>7</v>
      </c>
      <c r="J204" s="10" t="s">
        <v>8</v>
      </c>
    </row>
    <row r="205" spans="1:10" x14ac:dyDescent="0.25">
      <c r="A205" s="10" t="s">
        <v>458</v>
      </c>
      <c r="B205" s="10" t="s">
        <v>459</v>
      </c>
      <c r="C205" s="10" t="s">
        <v>460</v>
      </c>
      <c r="D205" s="10" t="s">
        <v>461</v>
      </c>
      <c r="E205" s="10">
        <v>4</v>
      </c>
      <c r="F205" s="4">
        <f t="shared" ref="F205:F268" si="3">E205/142036</f>
        <v>2.8161874454363683E-5</v>
      </c>
      <c r="G205" s="5">
        <v>1</v>
      </c>
      <c r="H205" s="10" t="s">
        <v>7</v>
      </c>
      <c r="I205" s="10" t="s">
        <v>7</v>
      </c>
      <c r="J205" s="10" t="s">
        <v>8</v>
      </c>
    </row>
    <row r="206" spans="1:10" x14ac:dyDescent="0.25">
      <c r="A206" s="10" t="s">
        <v>1456</v>
      </c>
      <c r="B206" s="10" t="s">
        <v>462</v>
      </c>
      <c r="C206" s="10" t="s">
        <v>463</v>
      </c>
      <c r="D206" s="10" t="s">
        <v>464</v>
      </c>
      <c r="E206" s="10">
        <v>19</v>
      </c>
      <c r="F206" s="4">
        <f t="shared" si="3"/>
        <v>1.3376890365822749E-4</v>
      </c>
      <c r="G206" s="5">
        <v>0.3333333</v>
      </c>
      <c r="H206" s="10" t="s">
        <v>7</v>
      </c>
      <c r="I206" s="10" t="s">
        <v>7</v>
      </c>
      <c r="J206" s="10" t="s">
        <v>8</v>
      </c>
    </row>
    <row r="207" spans="1:10" x14ac:dyDescent="0.25">
      <c r="A207" s="10" t="s">
        <v>465</v>
      </c>
      <c r="B207" s="10" t="s">
        <v>466</v>
      </c>
      <c r="C207" s="10" t="s">
        <v>467</v>
      </c>
      <c r="D207" s="10" t="s">
        <v>468</v>
      </c>
      <c r="E207" s="10">
        <v>2986</v>
      </c>
      <c r="F207" s="4">
        <f t="shared" si="3"/>
        <v>2.102283928018249E-2</v>
      </c>
      <c r="G207" s="5">
        <v>0.96182869999999998</v>
      </c>
      <c r="H207" s="10" t="s">
        <v>7</v>
      </c>
      <c r="I207" s="10" t="s">
        <v>7</v>
      </c>
      <c r="J207" s="10" t="s">
        <v>8</v>
      </c>
    </row>
    <row r="208" spans="1:10" x14ac:dyDescent="0.25">
      <c r="A208" s="10" t="s">
        <v>469</v>
      </c>
      <c r="B208" s="10" t="s">
        <v>470</v>
      </c>
      <c r="C208" s="10" t="s">
        <v>471</v>
      </c>
      <c r="D208" s="10" t="s">
        <v>472</v>
      </c>
      <c r="E208" s="10">
        <v>36</v>
      </c>
      <c r="F208" s="4">
        <f t="shared" si="3"/>
        <v>2.5345687008927314E-4</v>
      </c>
      <c r="G208" s="5">
        <v>0.95652170000000003</v>
      </c>
      <c r="H208" s="10" t="s">
        <v>7</v>
      </c>
      <c r="I208" s="10" t="s">
        <v>7</v>
      </c>
      <c r="J208" s="10" t="s">
        <v>8</v>
      </c>
    </row>
    <row r="209" spans="1:12" x14ac:dyDescent="0.25">
      <c r="A209" s="10" t="s">
        <v>473</v>
      </c>
      <c r="B209" s="10" t="s">
        <v>474</v>
      </c>
      <c r="C209" s="10" t="s">
        <v>475</v>
      </c>
      <c r="D209" s="10" t="s">
        <v>476</v>
      </c>
      <c r="E209" s="10">
        <v>1323</v>
      </c>
      <c r="F209" s="4">
        <f t="shared" si="3"/>
        <v>9.3145399757807879E-3</v>
      </c>
      <c r="G209" s="5">
        <v>0.97336290000000003</v>
      </c>
      <c r="H209" s="10" t="s">
        <v>7</v>
      </c>
      <c r="I209" s="10" t="s">
        <v>7</v>
      </c>
      <c r="J209" s="10" t="s">
        <v>8</v>
      </c>
    </row>
    <row r="210" spans="1:12" x14ac:dyDescent="0.25">
      <c r="A210" s="10" t="s">
        <v>1116</v>
      </c>
      <c r="B210" s="13" t="s">
        <v>1115</v>
      </c>
      <c r="C210" s="10" t="s">
        <v>1114</v>
      </c>
      <c r="D210" s="10" t="s">
        <v>1248</v>
      </c>
      <c r="E210" s="10">
        <v>4</v>
      </c>
      <c r="F210" s="4">
        <f t="shared" si="3"/>
        <v>2.8161874454363683E-5</v>
      </c>
      <c r="G210" s="5">
        <v>1</v>
      </c>
      <c r="H210" s="10" t="s">
        <v>7</v>
      </c>
      <c r="I210" s="10" t="s">
        <v>7</v>
      </c>
      <c r="J210" s="10" t="s">
        <v>8</v>
      </c>
    </row>
    <row r="211" spans="1:12" x14ac:dyDescent="0.25">
      <c r="A211" s="10" t="s">
        <v>477</v>
      </c>
      <c r="B211" s="10" t="s">
        <v>478</v>
      </c>
      <c r="C211" s="10" t="s">
        <v>479</v>
      </c>
      <c r="D211" s="10" t="s">
        <v>480</v>
      </c>
      <c r="E211" s="10">
        <v>34</v>
      </c>
      <c r="F211" s="4">
        <f t="shared" si="3"/>
        <v>2.3937593286209129E-4</v>
      </c>
      <c r="G211" s="5">
        <v>1</v>
      </c>
      <c r="H211" s="10" t="s">
        <v>7</v>
      </c>
      <c r="I211" s="10" t="s">
        <v>7</v>
      </c>
      <c r="J211" s="10" t="s">
        <v>8</v>
      </c>
    </row>
    <row r="212" spans="1:12" x14ac:dyDescent="0.25">
      <c r="A212" s="10" t="s">
        <v>481</v>
      </c>
      <c r="B212" s="10" t="s">
        <v>482</v>
      </c>
      <c r="C212" s="10" t="s">
        <v>483</v>
      </c>
      <c r="D212" s="10" t="s">
        <v>484</v>
      </c>
      <c r="E212" s="10">
        <v>91</v>
      </c>
      <c r="F212" s="4">
        <f t="shared" si="3"/>
        <v>6.4068264383677377E-4</v>
      </c>
      <c r="G212" s="5">
        <v>0.98181819999999997</v>
      </c>
      <c r="H212" s="10" t="s">
        <v>7</v>
      </c>
      <c r="I212" s="10" t="s">
        <v>7</v>
      </c>
      <c r="J212" s="10" t="s">
        <v>8</v>
      </c>
    </row>
    <row r="213" spans="1:12" x14ac:dyDescent="0.25">
      <c r="A213" s="10" t="s">
        <v>486</v>
      </c>
      <c r="B213" s="10" t="s">
        <v>4</v>
      </c>
      <c r="C213" s="10" t="s">
        <v>487</v>
      </c>
      <c r="D213" s="10" t="s">
        <v>488</v>
      </c>
      <c r="E213" s="10">
        <v>17</v>
      </c>
      <c r="F213" s="4">
        <f t="shared" si="3"/>
        <v>1.1968796643104564E-4</v>
      </c>
      <c r="G213" s="5">
        <v>0.92307689999999998</v>
      </c>
      <c r="H213" s="10" t="s">
        <v>7</v>
      </c>
      <c r="I213" s="10" t="s">
        <v>7</v>
      </c>
      <c r="J213" s="10" t="s">
        <v>8</v>
      </c>
    </row>
    <row r="214" spans="1:12" x14ac:dyDescent="0.25">
      <c r="A214" s="10" t="s">
        <v>489</v>
      </c>
      <c r="B214" s="10" t="s">
        <v>490</v>
      </c>
      <c r="C214" s="10" t="s">
        <v>491</v>
      </c>
      <c r="D214" s="10" t="s">
        <v>492</v>
      </c>
      <c r="E214" s="10">
        <v>15</v>
      </c>
      <c r="F214" s="4">
        <f t="shared" si="3"/>
        <v>1.0560702920386381E-4</v>
      </c>
      <c r="G214" s="5">
        <v>1</v>
      </c>
      <c r="H214" s="10" t="s">
        <v>7</v>
      </c>
      <c r="I214" s="10" t="s">
        <v>7</v>
      </c>
      <c r="J214" s="10" t="s">
        <v>8</v>
      </c>
    </row>
    <row r="215" spans="1:12" x14ac:dyDescent="0.25">
      <c r="A215" s="10" t="s">
        <v>493</v>
      </c>
      <c r="B215" s="10" t="s">
        <v>494</v>
      </c>
      <c r="C215" s="10" t="s">
        <v>495</v>
      </c>
      <c r="D215" s="10" t="s">
        <v>492</v>
      </c>
      <c r="E215" s="10">
        <v>343</v>
      </c>
      <c r="F215" s="4">
        <f t="shared" si="3"/>
        <v>2.4148807344616858E-3</v>
      </c>
      <c r="G215" s="5">
        <v>0.98207889999999998</v>
      </c>
      <c r="H215" s="10" t="s">
        <v>7</v>
      </c>
      <c r="I215" s="10" t="s">
        <v>7</v>
      </c>
      <c r="J215" s="10" t="s">
        <v>8</v>
      </c>
    </row>
    <row r="216" spans="1:12" s="1" customFormat="1" x14ac:dyDescent="0.25">
      <c r="A216" s="10" t="s">
        <v>496</v>
      </c>
      <c r="B216" s="10" t="s">
        <v>4</v>
      </c>
      <c r="C216" s="10" t="s">
        <v>497</v>
      </c>
      <c r="D216" s="13" t="s">
        <v>488</v>
      </c>
      <c r="E216" s="10">
        <v>5</v>
      </c>
      <c r="F216" s="4">
        <f t="shared" si="3"/>
        <v>3.5202343067954605E-5</v>
      </c>
      <c r="G216" s="5">
        <v>1</v>
      </c>
      <c r="H216" s="10" t="s">
        <v>7</v>
      </c>
      <c r="I216" s="10" t="s">
        <v>7</v>
      </c>
      <c r="J216" s="10" t="s">
        <v>8</v>
      </c>
      <c r="K216" s="10"/>
      <c r="L216" s="10"/>
    </row>
    <row r="217" spans="1:12" s="1" customFormat="1" ht="30" x14ac:dyDescent="0.25">
      <c r="A217" s="10" t="s">
        <v>1404</v>
      </c>
      <c r="B217" s="10" t="s">
        <v>4</v>
      </c>
      <c r="C217" s="10" t="s">
        <v>1257</v>
      </c>
      <c r="D217" s="10" t="s">
        <v>485</v>
      </c>
      <c r="E217" s="10">
        <v>81</v>
      </c>
      <c r="F217" s="4">
        <f t="shared" si="3"/>
        <v>5.7027795770086458E-4</v>
      </c>
      <c r="G217" s="5">
        <v>0.96</v>
      </c>
      <c r="H217" s="10" t="s">
        <v>7</v>
      </c>
      <c r="I217" s="10" t="s">
        <v>7</v>
      </c>
      <c r="J217" s="10" t="s">
        <v>8</v>
      </c>
      <c r="K217" s="10"/>
      <c r="L217" s="10"/>
    </row>
    <row r="218" spans="1:12" s="1" customFormat="1" x14ac:dyDescent="0.25">
      <c r="A218" s="10" t="s">
        <v>1081</v>
      </c>
      <c r="B218" s="10" t="s">
        <v>4</v>
      </c>
      <c r="C218" s="10" t="s">
        <v>1082</v>
      </c>
      <c r="D218" s="10" t="s">
        <v>1083</v>
      </c>
      <c r="E218" s="10">
        <v>26</v>
      </c>
      <c r="F218" s="4">
        <f t="shared" si="3"/>
        <v>1.8305218395336394E-4</v>
      </c>
      <c r="G218" s="5">
        <v>1</v>
      </c>
      <c r="H218" s="10" t="s">
        <v>7</v>
      </c>
      <c r="I218" s="10" t="s">
        <v>7</v>
      </c>
      <c r="J218" s="10" t="s">
        <v>8</v>
      </c>
      <c r="K218" s="10"/>
      <c r="L218" s="10"/>
    </row>
    <row r="219" spans="1:12" x14ac:dyDescent="0.25">
      <c r="A219" s="10" t="s">
        <v>498</v>
      </c>
      <c r="B219" s="10" t="s">
        <v>4</v>
      </c>
      <c r="C219" s="10" t="s">
        <v>499</v>
      </c>
      <c r="D219" s="10" t="s">
        <v>500</v>
      </c>
      <c r="E219" s="10">
        <v>32</v>
      </c>
      <c r="F219" s="4">
        <f t="shared" si="3"/>
        <v>2.2529499563490947E-4</v>
      </c>
      <c r="G219" s="5">
        <v>1</v>
      </c>
      <c r="H219" s="10" t="s">
        <v>7</v>
      </c>
      <c r="I219" s="10" t="s">
        <v>7</v>
      </c>
      <c r="J219" s="10" t="s">
        <v>8</v>
      </c>
    </row>
    <row r="220" spans="1:12" s="1" customFormat="1" x14ac:dyDescent="0.25">
      <c r="A220" s="10" t="s">
        <v>501</v>
      </c>
      <c r="B220" s="10" t="s">
        <v>502</v>
      </c>
      <c r="C220" s="10" t="s">
        <v>503</v>
      </c>
      <c r="D220" s="10" t="s">
        <v>504</v>
      </c>
      <c r="E220" s="10">
        <v>6</v>
      </c>
      <c r="F220" s="4">
        <f t="shared" si="3"/>
        <v>4.2242811681545523E-5</v>
      </c>
      <c r="G220" s="5">
        <v>1</v>
      </c>
      <c r="H220" s="10" t="s">
        <v>7</v>
      </c>
      <c r="I220" s="10" t="s">
        <v>7</v>
      </c>
      <c r="J220" s="10" t="s">
        <v>8</v>
      </c>
      <c r="K220" s="10"/>
      <c r="L220" s="10"/>
    </row>
    <row r="221" spans="1:12" x14ac:dyDescent="0.25">
      <c r="A221" s="10" t="s">
        <v>1453</v>
      </c>
      <c r="B221" s="10" t="s">
        <v>505</v>
      </c>
      <c r="C221" s="10" t="s">
        <v>506</v>
      </c>
      <c r="D221" s="10" t="s">
        <v>507</v>
      </c>
      <c r="E221" s="10">
        <v>16</v>
      </c>
      <c r="F221" s="4">
        <f t="shared" si="3"/>
        <v>1.1264749781745473E-4</v>
      </c>
      <c r="G221" s="5">
        <v>0.9</v>
      </c>
      <c r="H221" s="10" t="s">
        <v>7</v>
      </c>
      <c r="I221" s="10" t="s">
        <v>7</v>
      </c>
      <c r="J221" s="10" t="s">
        <v>8</v>
      </c>
    </row>
    <row r="222" spans="1:12" x14ac:dyDescent="0.25">
      <c r="A222" s="10" t="s">
        <v>1059</v>
      </c>
      <c r="B222" s="10" t="s">
        <v>1060</v>
      </c>
      <c r="C222" s="10" t="s">
        <v>1061</v>
      </c>
      <c r="D222" s="10" t="s">
        <v>1062</v>
      </c>
      <c r="E222" s="10">
        <v>20</v>
      </c>
      <c r="F222" s="4">
        <f t="shared" si="3"/>
        <v>1.4080937227181842E-4</v>
      </c>
      <c r="G222" s="5">
        <v>0.42857139999999999</v>
      </c>
      <c r="H222" s="10" t="s">
        <v>51</v>
      </c>
      <c r="I222" s="10" t="s">
        <v>51</v>
      </c>
      <c r="J222" s="10" t="s">
        <v>8</v>
      </c>
    </row>
    <row r="223" spans="1:12" x14ac:dyDescent="0.25">
      <c r="A223" s="10" t="s">
        <v>1139</v>
      </c>
      <c r="B223" s="10" t="s">
        <v>1138</v>
      </c>
      <c r="C223" s="10" t="s">
        <v>1137</v>
      </c>
      <c r="D223" s="10" t="s">
        <v>1222</v>
      </c>
      <c r="E223" s="10">
        <v>33</v>
      </c>
      <c r="F223" s="4">
        <f t="shared" si="3"/>
        <v>2.3233546424850039E-4</v>
      </c>
      <c r="G223" s="5">
        <v>0.95238100000000003</v>
      </c>
      <c r="H223" s="10" t="s">
        <v>7</v>
      </c>
      <c r="I223" s="10" t="s">
        <v>7</v>
      </c>
      <c r="J223" s="10" t="s">
        <v>8</v>
      </c>
    </row>
    <row r="224" spans="1:12" x14ac:dyDescent="0.25">
      <c r="A224" s="10" t="s">
        <v>1142</v>
      </c>
      <c r="B224" s="10" t="s">
        <v>1141</v>
      </c>
      <c r="C224" s="10" t="s">
        <v>1140</v>
      </c>
      <c r="D224" s="10" t="s">
        <v>1222</v>
      </c>
      <c r="E224" s="10">
        <v>7</v>
      </c>
      <c r="F224" s="4">
        <f t="shared" si="3"/>
        <v>4.9283280295136442E-5</v>
      </c>
      <c r="G224" s="5">
        <v>1</v>
      </c>
      <c r="H224" s="10" t="s">
        <v>7</v>
      </c>
      <c r="I224" s="10" t="s">
        <v>7</v>
      </c>
      <c r="J224" s="10" t="s">
        <v>8</v>
      </c>
    </row>
    <row r="225" spans="1:12" x14ac:dyDescent="0.25">
      <c r="A225" s="10" t="s">
        <v>1473</v>
      </c>
      <c r="B225" s="10" t="s">
        <v>508</v>
      </c>
      <c r="C225" s="10" t="s">
        <v>509</v>
      </c>
      <c r="D225" s="10" t="s">
        <v>510</v>
      </c>
      <c r="E225" s="10">
        <v>5</v>
      </c>
      <c r="F225" s="4">
        <f t="shared" si="3"/>
        <v>3.5202343067954605E-5</v>
      </c>
      <c r="G225" s="5">
        <v>1</v>
      </c>
      <c r="H225" s="10" t="s">
        <v>7</v>
      </c>
      <c r="I225" s="10" t="s">
        <v>7</v>
      </c>
      <c r="J225" s="10" t="s">
        <v>8</v>
      </c>
    </row>
    <row r="226" spans="1:12" s="1" customFormat="1" x14ac:dyDescent="0.25">
      <c r="A226" s="10" t="s">
        <v>511</v>
      </c>
      <c r="B226" s="10" t="s">
        <v>512</v>
      </c>
      <c r="C226" s="10" t="s">
        <v>513</v>
      </c>
      <c r="D226" s="10" t="s">
        <v>514</v>
      </c>
      <c r="E226" s="10">
        <v>4</v>
      </c>
      <c r="F226" s="4">
        <f t="shared" si="3"/>
        <v>2.8161874454363683E-5</v>
      </c>
      <c r="G226" s="5">
        <v>1</v>
      </c>
      <c r="H226" s="10" t="s">
        <v>7</v>
      </c>
      <c r="I226" s="10" t="s">
        <v>7</v>
      </c>
      <c r="J226" s="10" t="s">
        <v>8</v>
      </c>
      <c r="K226" s="10"/>
      <c r="L226" s="10"/>
    </row>
    <row r="227" spans="1:12" x14ac:dyDescent="0.25">
      <c r="A227" s="10" t="s">
        <v>515</v>
      </c>
      <c r="B227" s="10" t="s">
        <v>516</v>
      </c>
      <c r="C227" s="10" t="s">
        <v>517</v>
      </c>
      <c r="D227" s="10" t="s">
        <v>518</v>
      </c>
      <c r="E227" s="10">
        <v>45</v>
      </c>
      <c r="F227" s="4">
        <f t="shared" si="3"/>
        <v>3.1682108761159144E-4</v>
      </c>
      <c r="G227" s="5">
        <v>0.66666669999999995</v>
      </c>
      <c r="H227" s="10" t="s">
        <v>7</v>
      </c>
      <c r="I227" s="10" t="s">
        <v>7</v>
      </c>
      <c r="J227" s="10" t="s">
        <v>8</v>
      </c>
    </row>
    <row r="228" spans="1:12" x14ac:dyDescent="0.25">
      <c r="A228" s="10" t="s">
        <v>1157</v>
      </c>
      <c r="B228" s="10" t="s">
        <v>1156</v>
      </c>
      <c r="C228" s="10" t="s">
        <v>1155</v>
      </c>
      <c r="D228" s="10" t="s">
        <v>1225</v>
      </c>
      <c r="E228" s="10">
        <v>25</v>
      </c>
      <c r="F228" s="4">
        <f t="shared" si="3"/>
        <v>1.7601171533977302E-4</v>
      </c>
      <c r="G228" s="5">
        <v>0.35</v>
      </c>
      <c r="H228" s="10" t="s">
        <v>7</v>
      </c>
      <c r="I228" s="10" t="s">
        <v>7</v>
      </c>
      <c r="J228" s="10" t="s">
        <v>8</v>
      </c>
    </row>
    <row r="229" spans="1:12" ht="30" x14ac:dyDescent="0.25">
      <c r="A229" s="10" t="s">
        <v>1175</v>
      </c>
      <c r="B229" s="10" t="s">
        <v>1174</v>
      </c>
      <c r="C229" s="10" t="s">
        <v>1173</v>
      </c>
      <c r="D229" s="10" t="s">
        <v>1230</v>
      </c>
      <c r="E229" s="10">
        <v>7</v>
      </c>
      <c r="F229" s="4">
        <f t="shared" si="3"/>
        <v>4.9283280295136442E-5</v>
      </c>
      <c r="G229" s="5">
        <v>0.75</v>
      </c>
      <c r="H229" s="10" t="s">
        <v>95</v>
      </c>
      <c r="I229" s="10" t="s">
        <v>95</v>
      </c>
      <c r="J229" s="10" t="s">
        <v>8</v>
      </c>
    </row>
    <row r="230" spans="1:12" x14ac:dyDescent="0.25">
      <c r="A230" s="10" t="s">
        <v>519</v>
      </c>
      <c r="B230" s="10" t="s">
        <v>520</v>
      </c>
      <c r="C230" s="10" t="s">
        <v>521</v>
      </c>
      <c r="D230" s="10" t="s">
        <v>522</v>
      </c>
      <c r="E230" s="10">
        <v>74</v>
      </c>
      <c r="F230" s="4">
        <f t="shared" si="3"/>
        <v>5.2099467740572808E-4</v>
      </c>
      <c r="G230" s="5">
        <v>0.3333333</v>
      </c>
      <c r="H230" s="10" t="s">
        <v>51</v>
      </c>
      <c r="I230" s="10" t="s">
        <v>51</v>
      </c>
      <c r="J230" s="10" t="s">
        <v>8</v>
      </c>
    </row>
    <row r="231" spans="1:12" ht="30" x14ac:dyDescent="0.25">
      <c r="A231" s="10" t="s">
        <v>523</v>
      </c>
      <c r="B231" s="10" t="s">
        <v>524</v>
      </c>
      <c r="C231" s="10" t="s">
        <v>525</v>
      </c>
      <c r="D231" s="10" t="s">
        <v>526</v>
      </c>
      <c r="E231" s="10">
        <v>53</v>
      </c>
      <c r="F231" s="4">
        <f t="shared" si="3"/>
        <v>3.7314483652031878E-4</v>
      </c>
      <c r="G231" s="5">
        <v>0.34782610000000003</v>
      </c>
      <c r="H231" s="10" t="s">
        <v>95</v>
      </c>
      <c r="I231" s="10" t="s">
        <v>95</v>
      </c>
      <c r="J231" s="10" t="s">
        <v>8</v>
      </c>
    </row>
    <row r="232" spans="1:12" x14ac:dyDescent="0.25">
      <c r="A232" s="10" t="s">
        <v>527</v>
      </c>
      <c r="B232" s="10" t="s">
        <v>528</v>
      </c>
      <c r="C232" s="10" t="s">
        <v>529</v>
      </c>
      <c r="D232" s="10" t="s">
        <v>530</v>
      </c>
      <c r="E232" s="10">
        <v>110</v>
      </c>
      <c r="F232" s="4">
        <f t="shared" si="3"/>
        <v>7.7445154749500127E-4</v>
      </c>
      <c r="G232" s="5">
        <v>0.98750000000000004</v>
      </c>
      <c r="H232" s="10" t="s">
        <v>7</v>
      </c>
      <c r="I232" s="10" t="s">
        <v>7</v>
      </c>
      <c r="J232" s="10" t="s">
        <v>8</v>
      </c>
    </row>
    <row r="233" spans="1:12" ht="30" x14ac:dyDescent="0.25">
      <c r="A233" s="10" t="s">
        <v>1063</v>
      </c>
      <c r="B233" s="10" t="s">
        <v>1064</v>
      </c>
      <c r="C233" s="10" t="s">
        <v>1065</v>
      </c>
      <c r="D233" s="10" t="s">
        <v>1066</v>
      </c>
      <c r="E233" s="10">
        <v>6</v>
      </c>
      <c r="F233" s="4">
        <f t="shared" si="3"/>
        <v>4.2242811681545523E-5</v>
      </c>
      <c r="G233" s="5">
        <v>0.5</v>
      </c>
      <c r="H233" s="10" t="s">
        <v>95</v>
      </c>
      <c r="I233" s="10" t="s">
        <v>95</v>
      </c>
      <c r="J233" s="10" t="s">
        <v>8</v>
      </c>
    </row>
    <row r="234" spans="1:12" x14ac:dyDescent="0.25">
      <c r="A234" s="10" t="s">
        <v>533</v>
      </c>
      <c r="B234" s="10" t="s">
        <v>4</v>
      </c>
      <c r="C234" s="10" t="s">
        <v>534</v>
      </c>
      <c r="D234" s="10" t="s">
        <v>535</v>
      </c>
      <c r="E234" s="10">
        <v>421</v>
      </c>
      <c r="F234" s="4">
        <f t="shared" si="3"/>
        <v>2.9640372863217776E-3</v>
      </c>
      <c r="G234" s="5">
        <v>0.99376949999999997</v>
      </c>
      <c r="H234" s="10" t="s">
        <v>7</v>
      </c>
      <c r="I234" s="10" t="s">
        <v>7</v>
      </c>
      <c r="J234" s="10" t="s">
        <v>8</v>
      </c>
    </row>
    <row r="235" spans="1:12" x14ac:dyDescent="0.25">
      <c r="A235" s="10" t="s">
        <v>1218</v>
      </c>
      <c r="B235" s="10" t="s">
        <v>4</v>
      </c>
      <c r="C235" s="10" t="s">
        <v>536</v>
      </c>
      <c r="D235" s="10" t="s">
        <v>535</v>
      </c>
      <c r="E235" s="10">
        <v>6</v>
      </c>
      <c r="F235" s="4">
        <f t="shared" si="3"/>
        <v>4.2242811681545523E-5</v>
      </c>
      <c r="G235" s="5">
        <v>1</v>
      </c>
      <c r="H235" s="10" t="s">
        <v>7</v>
      </c>
      <c r="I235" s="10" t="s">
        <v>7</v>
      </c>
      <c r="J235" s="10" t="s">
        <v>8</v>
      </c>
    </row>
    <row r="236" spans="1:12" x14ac:dyDescent="0.25">
      <c r="A236" s="10" t="s">
        <v>1105</v>
      </c>
      <c r="B236" s="10" t="s">
        <v>4</v>
      </c>
      <c r="C236" s="10" t="s">
        <v>1104</v>
      </c>
      <c r="D236" s="10" t="s">
        <v>535</v>
      </c>
      <c r="E236" s="10">
        <v>7</v>
      </c>
      <c r="F236" s="4">
        <f t="shared" si="3"/>
        <v>4.9283280295136442E-5</v>
      </c>
      <c r="G236" s="5">
        <v>1</v>
      </c>
      <c r="H236" s="10" t="s">
        <v>7</v>
      </c>
      <c r="I236" s="10" t="s">
        <v>7</v>
      </c>
      <c r="J236" s="10" t="s">
        <v>8</v>
      </c>
    </row>
    <row r="237" spans="1:12" x14ac:dyDescent="0.25">
      <c r="A237" s="10" t="s">
        <v>531</v>
      </c>
      <c r="B237" s="10" t="s">
        <v>4</v>
      </c>
      <c r="C237" s="10" t="s">
        <v>532</v>
      </c>
      <c r="D237" s="10" t="s">
        <v>1041</v>
      </c>
      <c r="E237" s="10">
        <v>4</v>
      </c>
      <c r="F237" s="4">
        <f t="shared" si="3"/>
        <v>2.8161874454363683E-5</v>
      </c>
      <c r="G237" s="5">
        <v>1</v>
      </c>
      <c r="H237" s="10" t="s">
        <v>7</v>
      </c>
      <c r="I237" s="10" t="s">
        <v>7</v>
      </c>
      <c r="J237" s="10" t="s">
        <v>8</v>
      </c>
    </row>
    <row r="238" spans="1:12" x14ac:dyDescent="0.25">
      <c r="A238" s="10" t="s">
        <v>537</v>
      </c>
      <c r="B238" s="10" t="s">
        <v>4</v>
      </c>
      <c r="C238" s="10" t="s">
        <v>538</v>
      </c>
      <c r="D238" s="10" t="s">
        <v>539</v>
      </c>
      <c r="E238" s="10">
        <v>27</v>
      </c>
      <c r="F238" s="4">
        <f t="shared" si="3"/>
        <v>1.9009265256695487E-4</v>
      </c>
      <c r="G238" s="5">
        <v>0.27777780000000002</v>
      </c>
      <c r="H238" s="10" t="s">
        <v>7</v>
      </c>
      <c r="I238" s="10" t="s">
        <v>7</v>
      </c>
      <c r="J238" s="10" t="s">
        <v>8</v>
      </c>
    </row>
    <row r="239" spans="1:12" x14ac:dyDescent="0.25">
      <c r="A239" s="10" t="s">
        <v>1090</v>
      </c>
      <c r="B239" s="10" t="s">
        <v>4</v>
      </c>
      <c r="C239" s="10" t="s">
        <v>1091</v>
      </c>
      <c r="D239" s="10" t="s">
        <v>1092</v>
      </c>
      <c r="E239" s="10">
        <v>6</v>
      </c>
      <c r="F239" s="4">
        <f t="shared" si="3"/>
        <v>4.2242811681545523E-5</v>
      </c>
      <c r="G239" s="5">
        <v>0.8</v>
      </c>
      <c r="H239" s="10" t="s">
        <v>7</v>
      </c>
      <c r="I239" s="10" t="s">
        <v>7</v>
      </c>
      <c r="J239" s="10" t="s">
        <v>8</v>
      </c>
    </row>
    <row r="240" spans="1:12" x14ac:dyDescent="0.25">
      <c r="A240" s="10" t="s">
        <v>540</v>
      </c>
      <c r="B240" s="10" t="s">
        <v>541</v>
      </c>
      <c r="C240" s="10" t="s">
        <v>542</v>
      </c>
      <c r="D240" s="10" t="s">
        <v>543</v>
      </c>
      <c r="E240" s="10">
        <v>7</v>
      </c>
      <c r="F240" s="4">
        <f t="shared" si="3"/>
        <v>4.9283280295136442E-5</v>
      </c>
      <c r="G240" s="5">
        <v>1</v>
      </c>
      <c r="H240" s="10" t="s">
        <v>7</v>
      </c>
      <c r="I240" s="10" t="s">
        <v>7</v>
      </c>
      <c r="J240" s="10" t="s">
        <v>8</v>
      </c>
    </row>
    <row r="241" spans="1:10" x14ac:dyDescent="0.25">
      <c r="A241" s="19" t="s">
        <v>1519</v>
      </c>
      <c r="B241" s="21" t="s">
        <v>1520</v>
      </c>
      <c r="C241" s="19" t="s">
        <v>1521</v>
      </c>
      <c r="D241" s="18" t="s">
        <v>1522</v>
      </c>
      <c r="E241" s="10">
        <v>5</v>
      </c>
      <c r="F241" s="4">
        <f t="shared" si="3"/>
        <v>3.5202343067954605E-5</v>
      </c>
      <c r="G241" s="5">
        <v>0.25</v>
      </c>
      <c r="I241" s="10" t="s">
        <v>7</v>
      </c>
      <c r="J241" s="10" t="s">
        <v>20</v>
      </c>
    </row>
    <row r="242" spans="1:10" x14ac:dyDescent="0.25">
      <c r="A242" s="10" t="s">
        <v>1145</v>
      </c>
      <c r="B242" s="10" t="s">
        <v>1144</v>
      </c>
      <c r="C242" s="10" t="s">
        <v>1143</v>
      </c>
      <c r="D242" s="10" t="s">
        <v>1243</v>
      </c>
      <c r="E242" s="10">
        <v>10</v>
      </c>
      <c r="F242" s="4">
        <f t="shared" si="3"/>
        <v>7.040468613590921E-5</v>
      </c>
      <c r="G242" s="5">
        <v>0.2</v>
      </c>
      <c r="H242" s="10" t="s">
        <v>7</v>
      </c>
      <c r="I242" s="10" t="s">
        <v>7</v>
      </c>
      <c r="J242" s="10" t="s">
        <v>8</v>
      </c>
    </row>
    <row r="243" spans="1:10" x14ac:dyDescent="0.25">
      <c r="A243" s="10" t="s">
        <v>1338</v>
      </c>
      <c r="B243" s="17" t="s">
        <v>1339</v>
      </c>
      <c r="C243" s="10" t="s">
        <v>1340</v>
      </c>
      <c r="D243" s="10" t="s">
        <v>1385</v>
      </c>
      <c r="E243" s="10">
        <v>6</v>
      </c>
      <c r="F243" s="4">
        <f t="shared" si="3"/>
        <v>4.2242811681545523E-5</v>
      </c>
      <c r="G243" s="9">
        <v>0.2</v>
      </c>
      <c r="H243" s="10" t="s">
        <v>7</v>
      </c>
      <c r="I243" s="10" t="s">
        <v>7</v>
      </c>
      <c r="J243" s="10" t="s">
        <v>8</v>
      </c>
    </row>
    <row r="244" spans="1:10" ht="30" x14ac:dyDescent="0.25">
      <c r="A244" s="10" t="s">
        <v>544</v>
      </c>
      <c r="B244" s="10" t="s">
        <v>545</v>
      </c>
      <c r="C244" s="10" t="s">
        <v>546</v>
      </c>
      <c r="D244" s="10" t="s">
        <v>547</v>
      </c>
      <c r="E244" s="10">
        <v>17</v>
      </c>
      <c r="F244" s="4">
        <f t="shared" si="3"/>
        <v>1.1968796643104564E-4</v>
      </c>
      <c r="G244" s="5">
        <v>0.25</v>
      </c>
      <c r="H244" s="10" t="s">
        <v>95</v>
      </c>
      <c r="I244" s="10" t="s">
        <v>95</v>
      </c>
      <c r="J244" s="10" t="s">
        <v>8</v>
      </c>
    </row>
    <row r="245" spans="1:10" s="20" customFormat="1" ht="30" x14ac:dyDescent="0.25">
      <c r="A245" s="19" t="s">
        <v>1547</v>
      </c>
      <c r="B245" s="22" t="s">
        <v>1548</v>
      </c>
      <c r="C245" s="19" t="s">
        <v>1549</v>
      </c>
      <c r="D245" s="18" t="s">
        <v>1550</v>
      </c>
      <c r="E245" s="18">
        <v>5</v>
      </c>
      <c r="F245" s="4">
        <f t="shared" si="3"/>
        <v>3.5202343067954605E-5</v>
      </c>
      <c r="G245" s="16">
        <v>0</v>
      </c>
      <c r="H245" s="18"/>
      <c r="I245" s="19" t="s">
        <v>95</v>
      </c>
      <c r="J245" s="19" t="s">
        <v>20</v>
      </c>
    </row>
    <row r="246" spans="1:10" ht="30" x14ac:dyDescent="0.25">
      <c r="A246" s="10" t="s">
        <v>1178</v>
      </c>
      <c r="B246" s="10" t="s">
        <v>1177</v>
      </c>
      <c r="C246" s="10" t="s">
        <v>1176</v>
      </c>
      <c r="D246" s="10" t="s">
        <v>1238</v>
      </c>
      <c r="E246" s="10">
        <v>8</v>
      </c>
      <c r="F246" s="4">
        <f t="shared" si="3"/>
        <v>5.6323748908727367E-5</v>
      </c>
      <c r="G246" s="5">
        <v>0</v>
      </c>
      <c r="H246" s="10" t="s">
        <v>95</v>
      </c>
      <c r="I246" s="10" t="s">
        <v>95</v>
      </c>
      <c r="J246" s="10" t="s">
        <v>8</v>
      </c>
    </row>
    <row r="247" spans="1:10" x14ac:dyDescent="0.25">
      <c r="A247" s="10" t="s">
        <v>1416</v>
      </c>
      <c r="B247" s="10" t="s">
        <v>1417</v>
      </c>
      <c r="C247" s="10" t="s">
        <v>1415</v>
      </c>
      <c r="D247" s="10" t="s">
        <v>1418</v>
      </c>
      <c r="E247" s="10">
        <v>11</v>
      </c>
      <c r="F247" s="4">
        <f t="shared" si="3"/>
        <v>7.7445154749500121E-5</v>
      </c>
      <c r="G247" s="5">
        <v>0.33</v>
      </c>
      <c r="H247" s="10" t="s">
        <v>7</v>
      </c>
      <c r="I247" s="10" t="s">
        <v>7</v>
      </c>
      <c r="J247" s="10" t="s">
        <v>8</v>
      </c>
    </row>
    <row r="248" spans="1:10" x14ac:dyDescent="0.25">
      <c r="A248" s="10" t="s">
        <v>1474</v>
      </c>
      <c r="B248" s="10" t="s">
        <v>548</v>
      </c>
      <c r="C248" s="10" t="s">
        <v>549</v>
      </c>
      <c r="D248" s="10" t="s">
        <v>550</v>
      </c>
      <c r="E248" s="10">
        <v>23</v>
      </c>
      <c r="F248" s="4">
        <f t="shared" si="3"/>
        <v>1.6193077811259117E-4</v>
      </c>
      <c r="G248" s="5">
        <v>0.90909090000000004</v>
      </c>
      <c r="H248" s="10" t="s">
        <v>7</v>
      </c>
      <c r="I248" s="10" t="s">
        <v>7</v>
      </c>
      <c r="J248" s="10" t="s">
        <v>8</v>
      </c>
    </row>
    <row r="249" spans="1:10" x14ac:dyDescent="0.25">
      <c r="A249" s="10" t="s">
        <v>1119</v>
      </c>
      <c r="B249" s="10" t="s">
        <v>1118</v>
      </c>
      <c r="C249" s="10" t="s">
        <v>1117</v>
      </c>
      <c r="D249" s="20" t="s">
        <v>1606</v>
      </c>
      <c r="E249" s="10">
        <v>3</v>
      </c>
      <c r="F249" s="4">
        <f t="shared" si="3"/>
        <v>2.1121405840772762E-5</v>
      </c>
      <c r="G249" s="5">
        <v>0.5</v>
      </c>
      <c r="H249" s="10" t="s">
        <v>7</v>
      </c>
      <c r="I249" s="10" t="s">
        <v>7</v>
      </c>
      <c r="J249" s="10" t="s">
        <v>8</v>
      </c>
    </row>
    <row r="250" spans="1:10" ht="30" x14ac:dyDescent="0.25">
      <c r="A250" s="10" t="s">
        <v>1475</v>
      </c>
      <c r="B250" s="10" t="s">
        <v>551</v>
      </c>
      <c r="C250" s="10" t="s">
        <v>552</v>
      </c>
      <c r="D250" s="10" t="s">
        <v>553</v>
      </c>
      <c r="E250" s="10">
        <v>28</v>
      </c>
      <c r="F250" s="4">
        <f t="shared" si="3"/>
        <v>1.9713312118054577E-4</v>
      </c>
      <c r="G250" s="5">
        <v>0.88888889999999998</v>
      </c>
      <c r="H250" s="10" t="s">
        <v>7</v>
      </c>
      <c r="I250" s="10" t="s">
        <v>7</v>
      </c>
      <c r="J250" s="10" t="s">
        <v>8</v>
      </c>
    </row>
    <row r="251" spans="1:10" x14ac:dyDescent="0.25">
      <c r="A251" s="10" t="s">
        <v>1476</v>
      </c>
      <c r="B251" s="10" t="s">
        <v>554</v>
      </c>
      <c r="C251" s="10" t="s">
        <v>555</v>
      </c>
      <c r="D251" s="10" t="s">
        <v>556</v>
      </c>
      <c r="E251" s="10">
        <v>19</v>
      </c>
      <c r="F251" s="4">
        <f t="shared" si="3"/>
        <v>1.3376890365822749E-4</v>
      </c>
      <c r="G251" s="5">
        <v>0.3846154</v>
      </c>
      <c r="H251" s="10" t="s">
        <v>7</v>
      </c>
      <c r="I251" s="10" t="s">
        <v>7</v>
      </c>
      <c r="J251" s="10" t="s">
        <v>8</v>
      </c>
    </row>
    <row r="252" spans="1:10" x14ac:dyDescent="0.25">
      <c r="A252" s="10" t="s">
        <v>557</v>
      </c>
      <c r="B252" s="10" t="s">
        <v>558</v>
      </c>
      <c r="C252" s="10" t="s">
        <v>559</v>
      </c>
      <c r="D252" s="10" t="s">
        <v>560</v>
      </c>
      <c r="E252" s="10">
        <v>68</v>
      </c>
      <c r="F252" s="4">
        <f t="shared" si="3"/>
        <v>4.7875186572418258E-4</v>
      </c>
      <c r="G252" s="5">
        <v>0.44444440000000002</v>
      </c>
      <c r="H252" s="10" t="s">
        <v>51</v>
      </c>
      <c r="I252" s="10" t="s">
        <v>51</v>
      </c>
      <c r="J252" s="10" t="s">
        <v>8</v>
      </c>
    </row>
    <row r="253" spans="1:10" x14ac:dyDescent="0.25">
      <c r="A253" s="10" t="s">
        <v>561</v>
      </c>
      <c r="B253" s="10" t="s">
        <v>562</v>
      </c>
      <c r="C253" s="10" t="s">
        <v>563</v>
      </c>
      <c r="D253" s="10" t="s">
        <v>564</v>
      </c>
      <c r="E253" s="10">
        <v>96</v>
      </c>
      <c r="F253" s="4">
        <f t="shared" si="3"/>
        <v>6.7588498690472837E-4</v>
      </c>
      <c r="G253" s="5">
        <v>0.94520550000000003</v>
      </c>
      <c r="H253" s="10" t="s">
        <v>7</v>
      </c>
      <c r="I253" s="10" t="s">
        <v>7</v>
      </c>
      <c r="J253" s="10" t="s">
        <v>8</v>
      </c>
    </row>
    <row r="254" spans="1:10" x14ac:dyDescent="0.25">
      <c r="A254" s="10" t="s">
        <v>565</v>
      </c>
      <c r="B254" s="10" t="s">
        <v>566</v>
      </c>
      <c r="C254" s="10" t="s">
        <v>567</v>
      </c>
      <c r="D254" s="10" t="s">
        <v>568</v>
      </c>
      <c r="E254" s="10">
        <v>12</v>
      </c>
      <c r="F254" s="4">
        <f t="shared" si="3"/>
        <v>8.4485623363091047E-5</v>
      </c>
      <c r="G254" s="5">
        <v>0.91666669999999995</v>
      </c>
      <c r="H254" s="10" t="s">
        <v>7</v>
      </c>
      <c r="I254" s="10" t="s">
        <v>7</v>
      </c>
      <c r="J254" s="10" t="s">
        <v>8</v>
      </c>
    </row>
    <row r="255" spans="1:10" x14ac:dyDescent="0.25">
      <c r="A255" s="10" t="s">
        <v>569</v>
      </c>
      <c r="B255" s="10" t="s">
        <v>570</v>
      </c>
      <c r="C255" s="10" t="s">
        <v>1256</v>
      </c>
      <c r="D255" s="10" t="s">
        <v>571</v>
      </c>
      <c r="E255" s="10">
        <v>542</v>
      </c>
      <c r="F255" s="4">
        <f t="shared" si="3"/>
        <v>3.8159339885662788E-3</v>
      </c>
      <c r="G255" s="5">
        <v>0.96330280000000001</v>
      </c>
      <c r="H255" s="10" t="s">
        <v>7</v>
      </c>
      <c r="I255" s="10" t="s">
        <v>7</v>
      </c>
      <c r="J255" s="10" t="s">
        <v>8</v>
      </c>
    </row>
    <row r="256" spans="1:10" x14ac:dyDescent="0.25">
      <c r="A256" s="10" t="s">
        <v>1477</v>
      </c>
      <c r="B256" s="10" t="s">
        <v>572</v>
      </c>
      <c r="C256" s="10" t="s">
        <v>573</v>
      </c>
      <c r="D256" s="10" t="s">
        <v>574</v>
      </c>
      <c r="E256" s="10">
        <v>329</v>
      </c>
      <c r="F256" s="4">
        <f t="shared" si="3"/>
        <v>2.3163141738714128E-3</v>
      </c>
      <c r="G256" s="5">
        <v>0.85245899999999997</v>
      </c>
      <c r="H256" s="10" t="s">
        <v>7</v>
      </c>
      <c r="I256" s="10" t="s">
        <v>7</v>
      </c>
      <c r="J256" s="10" t="s">
        <v>8</v>
      </c>
    </row>
    <row r="257" spans="1:12" x14ac:dyDescent="0.25">
      <c r="A257" s="10" t="s">
        <v>575</v>
      </c>
      <c r="B257" s="10" t="s">
        <v>576</v>
      </c>
      <c r="C257" s="10" t="s">
        <v>577</v>
      </c>
      <c r="D257" s="10" t="s">
        <v>578</v>
      </c>
      <c r="E257" s="10">
        <v>255</v>
      </c>
      <c r="F257" s="4">
        <f t="shared" si="3"/>
        <v>1.7953194964656848E-3</v>
      </c>
      <c r="G257" s="5">
        <v>0.9753695</v>
      </c>
      <c r="H257" s="10" t="s">
        <v>7</v>
      </c>
      <c r="I257" s="10" t="s">
        <v>7</v>
      </c>
      <c r="J257" s="10" t="s">
        <v>8</v>
      </c>
    </row>
    <row r="258" spans="1:12" x14ac:dyDescent="0.25">
      <c r="A258" s="10" t="s">
        <v>1478</v>
      </c>
      <c r="B258" s="10" t="s">
        <v>579</v>
      </c>
      <c r="C258" s="10" t="s">
        <v>580</v>
      </c>
      <c r="D258" s="20" t="s">
        <v>1607</v>
      </c>
      <c r="E258" s="10">
        <v>4</v>
      </c>
      <c r="F258" s="4">
        <f t="shared" si="3"/>
        <v>2.8161874454363683E-5</v>
      </c>
      <c r="G258" s="5">
        <v>1</v>
      </c>
      <c r="H258" s="10" t="s">
        <v>7</v>
      </c>
      <c r="I258" s="10" t="s">
        <v>7</v>
      </c>
      <c r="J258" s="10" t="s">
        <v>8</v>
      </c>
    </row>
    <row r="259" spans="1:12" x14ac:dyDescent="0.25">
      <c r="A259" s="10" t="s">
        <v>581</v>
      </c>
      <c r="B259" s="10" t="s">
        <v>582</v>
      </c>
      <c r="C259" s="10" t="s">
        <v>583</v>
      </c>
      <c r="D259" s="10" t="s">
        <v>584</v>
      </c>
      <c r="E259" s="10">
        <v>4</v>
      </c>
      <c r="F259" s="4">
        <f t="shared" si="3"/>
        <v>2.8161874454363683E-5</v>
      </c>
      <c r="G259" s="5">
        <v>1</v>
      </c>
      <c r="H259" s="10" t="s">
        <v>7</v>
      </c>
      <c r="I259" s="10" t="s">
        <v>7</v>
      </c>
      <c r="J259" s="10" t="s">
        <v>8</v>
      </c>
    </row>
    <row r="260" spans="1:12" x14ac:dyDescent="0.25">
      <c r="A260" s="10" t="s">
        <v>585</v>
      </c>
      <c r="B260" s="10" t="s">
        <v>586</v>
      </c>
      <c r="C260" s="10" t="s">
        <v>587</v>
      </c>
      <c r="D260" s="10" t="s">
        <v>588</v>
      </c>
      <c r="E260" s="10">
        <v>63</v>
      </c>
      <c r="F260" s="4">
        <f t="shared" si="3"/>
        <v>4.4354952265622798E-4</v>
      </c>
      <c r="G260" s="5">
        <v>1</v>
      </c>
      <c r="H260" s="10" t="s">
        <v>7</v>
      </c>
      <c r="I260" s="10" t="s">
        <v>7</v>
      </c>
      <c r="J260" s="10" t="s">
        <v>8</v>
      </c>
    </row>
    <row r="261" spans="1:12" x14ac:dyDescent="0.25">
      <c r="A261" s="10" t="s">
        <v>589</v>
      </c>
      <c r="B261" s="10" t="s">
        <v>590</v>
      </c>
      <c r="C261" s="10" t="s">
        <v>591</v>
      </c>
      <c r="D261" s="10" t="s">
        <v>592</v>
      </c>
      <c r="E261" s="10">
        <v>50</v>
      </c>
      <c r="F261" s="4">
        <f t="shared" si="3"/>
        <v>3.5202343067954604E-4</v>
      </c>
      <c r="G261" s="5">
        <v>0.90625</v>
      </c>
      <c r="H261" s="10" t="s">
        <v>7</v>
      </c>
      <c r="I261" s="10" t="s">
        <v>7</v>
      </c>
      <c r="J261" s="10" t="s">
        <v>8</v>
      </c>
    </row>
    <row r="262" spans="1:12" s="1" customFormat="1" x14ac:dyDescent="0.25">
      <c r="A262" s="10" t="s">
        <v>593</v>
      </c>
      <c r="B262" s="10" t="s">
        <v>594</v>
      </c>
      <c r="C262" s="10" t="s">
        <v>595</v>
      </c>
      <c r="D262" s="10" t="s">
        <v>596</v>
      </c>
      <c r="E262" s="10">
        <v>3</v>
      </c>
      <c r="F262" s="4">
        <f t="shared" si="3"/>
        <v>2.1121405840772762E-5</v>
      </c>
      <c r="G262" s="5">
        <v>1</v>
      </c>
      <c r="H262" s="10" t="s">
        <v>7</v>
      </c>
      <c r="I262" s="10" t="s">
        <v>7</v>
      </c>
      <c r="J262" s="10" t="s">
        <v>8</v>
      </c>
      <c r="K262" s="10"/>
      <c r="L262" s="10"/>
    </row>
    <row r="263" spans="1:12" s="1" customFormat="1" x14ac:dyDescent="0.25">
      <c r="A263" s="10" t="s">
        <v>1208</v>
      </c>
      <c r="B263" s="10" t="s">
        <v>1207</v>
      </c>
      <c r="C263" s="10" t="s">
        <v>1206</v>
      </c>
      <c r="D263" s="10" t="s">
        <v>1219</v>
      </c>
      <c r="E263" s="10">
        <v>3</v>
      </c>
      <c r="F263" s="4">
        <f t="shared" si="3"/>
        <v>2.1121405840772762E-5</v>
      </c>
      <c r="G263" s="5">
        <v>1</v>
      </c>
      <c r="H263" s="10" t="s">
        <v>7</v>
      </c>
      <c r="I263" s="10" t="s">
        <v>7</v>
      </c>
      <c r="J263" s="10" t="s">
        <v>8</v>
      </c>
      <c r="K263" s="10"/>
      <c r="L263" s="10"/>
    </row>
    <row r="264" spans="1:12" x14ac:dyDescent="0.25">
      <c r="A264" s="10" t="s">
        <v>1479</v>
      </c>
      <c r="B264" s="10" t="s">
        <v>597</v>
      </c>
      <c r="C264" s="10" t="s">
        <v>598</v>
      </c>
      <c r="D264" s="10" t="s">
        <v>599</v>
      </c>
      <c r="E264" s="10">
        <v>62</v>
      </c>
      <c r="F264" s="4">
        <f t="shared" si="3"/>
        <v>4.3650905404263708E-4</v>
      </c>
      <c r="G264" s="5">
        <v>0.97560979999999997</v>
      </c>
      <c r="H264" s="10" t="s">
        <v>7</v>
      </c>
      <c r="I264" s="10" t="s">
        <v>7</v>
      </c>
      <c r="J264" s="10" t="s">
        <v>8</v>
      </c>
    </row>
    <row r="265" spans="1:12" x14ac:dyDescent="0.25">
      <c r="A265" s="10" t="s">
        <v>600</v>
      </c>
      <c r="B265" s="10" t="s">
        <v>601</v>
      </c>
      <c r="C265" s="10" t="s">
        <v>602</v>
      </c>
      <c r="D265" s="10" t="s">
        <v>603</v>
      </c>
      <c r="E265" s="10">
        <v>33</v>
      </c>
      <c r="F265" s="4">
        <f t="shared" si="3"/>
        <v>2.3233546424850039E-4</v>
      </c>
      <c r="G265" s="5">
        <v>1</v>
      </c>
      <c r="H265" s="10" t="s">
        <v>7</v>
      </c>
      <c r="I265" s="10" t="s">
        <v>7</v>
      </c>
      <c r="J265" s="10" t="s">
        <v>8</v>
      </c>
    </row>
    <row r="266" spans="1:12" x14ac:dyDescent="0.25">
      <c r="A266" s="10" t="s">
        <v>604</v>
      </c>
      <c r="B266" s="10" t="s">
        <v>605</v>
      </c>
      <c r="C266" s="10" t="s">
        <v>606</v>
      </c>
      <c r="D266" s="10" t="s">
        <v>607</v>
      </c>
      <c r="E266" s="10">
        <v>40</v>
      </c>
      <c r="F266" s="4">
        <f t="shared" si="3"/>
        <v>2.8161874454363684E-4</v>
      </c>
      <c r="G266" s="5">
        <v>1</v>
      </c>
      <c r="H266" s="10" t="s">
        <v>7</v>
      </c>
      <c r="I266" s="10" t="s">
        <v>7</v>
      </c>
      <c r="J266" s="10" t="s">
        <v>8</v>
      </c>
    </row>
    <row r="267" spans="1:12" s="1" customFormat="1" x14ac:dyDescent="0.25">
      <c r="A267" s="10" t="s">
        <v>1480</v>
      </c>
      <c r="B267" s="10" t="s">
        <v>608</v>
      </c>
      <c r="C267" s="10" t="s">
        <v>609</v>
      </c>
      <c r="D267" s="10" t="s">
        <v>610</v>
      </c>
      <c r="E267" s="10">
        <v>4</v>
      </c>
      <c r="F267" s="4">
        <f t="shared" si="3"/>
        <v>2.8161874454363683E-5</v>
      </c>
      <c r="G267" s="5">
        <v>1</v>
      </c>
      <c r="H267" s="10" t="s">
        <v>7</v>
      </c>
      <c r="I267" s="10" t="s">
        <v>7</v>
      </c>
      <c r="J267" s="10" t="s">
        <v>8</v>
      </c>
      <c r="K267" s="10"/>
      <c r="L267" s="10"/>
    </row>
    <row r="268" spans="1:12" s="1" customFormat="1" ht="30" x14ac:dyDescent="0.25">
      <c r="A268" s="10" t="s">
        <v>1160</v>
      </c>
      <c r="B268" s="10" t="s">
        <v>1159</v>
      </c>
      <c r="C268" s="10" t="s">
        <v>1158</v>
      </c>
      <c r="D268" s="10" t="s">
        <v>1240</v>
      </c>
      <c r="E268" s="10">
        <v>13</v>
      </c>
      <c r="F268" s="4">
        <f t="shared" si="3"/>
        <v>9.1526091976681972E-5</v>
      </c>
      <c r="G268" s="5">
        <v>0.3333333</v>
      </c>
      <c r="H268" s="10" t="s">
        <v>95</v>
      </c>
      <c r="I268" s="10" t="s">
        <v>95</v>
      </c>
      <c r="J268" s="10" t="s">
        <v>8</v>
      </c>
      <c r="K268" s="10"/>
      <c r="L268" s="10"/>
    </row>
    <row r="269" spans="1:12" x14ac:dyDescent="0.25">
      <c r="A269" s="10" t="s">
        <v>611</v>
      </c>
      <c r="B269" s="10" t="s">
        <v>612</v>
      </c>
      <c r="C269" s="10" t="s">
        <v>613</v>
      </c>
      <c r="D269" s="10" t="s">
        <v>614</v>
      </c>
      <c r="E269" s="10">
        <v>26</v>
      </c>
      <c r="F269" s="4">
        <f t="shared" ref="F269:F332" si="4">E269/142036</f>
        <v>1.8305218395336394E-4</v>
      </c>
      <c r="G269" s="5">
        <v>0.72727269999999999</v>
      </c>
      <c r="H269" s="10" t="s">
        <v>51</v>
      </c>
      <c r="I269" s="10" t="s">
        <v>51</v>
      </c>
      <c r="J269" s="10" t="s">
        <v>8</v>
      </c>
    </row>
    <row r="270" spans="1:12" x14ac:dyDescent="0.25">
      <c r="A270" s="10" t="s">
        <v>615</v>
      </c>
      <c r="B270" s="10" t="s">
        <v>616</v>
      </c>
      <c r="C270" s="10" t="s">
        <v>617</v>
      </c>
      <c r="D270" s="10" t="s">
        <v>618</v>
      </c>
      <c r="E270" s="10">
        <v>31</v>
      </c>
      <c r="F270" s="4">
        <f t="shared" si="4"/>
        <v>2.1825452702131854E-4</v>
      </c>
      <c r="G270" s="5">
        <v>1</v>
      </c>
      <c r="H270" s="10" t="s">
        <v>7</v>
      </c>
      <c r="I270" s="10" t="s">
        <v>7</v>
      </c>
      <c r="J270" s="10" t="s">
        <v>8</v>
      </c>
    </row>
    <row r="271" spans="1:12" x14ac:dyDescent="0.25">
      <c r="A271" s="10" t="s">
        <v>619</v>
      </c>
      <c r="B271" s="10" t="s">
        <v>620</v>
      </c>
      <c r="C271" s="10" t="s">
        <v>621</v>
      </c>
      <c r="D271" s="10" t="s">
        <v>622</v>
      </c>
      <c r="E271" s="10">
        <v>32</v>
      </c>
      <c r="F271" s="4">
        <f t="shared" si="4"/>
        <v>2.2529499563490947E-4</v>
      </c>
      <c r="G271" s="5">
        <v>1</v>
      </c>
      <c r="H271" s="10" t="s">
        <v>7</v>
      </c>
      <c r="I271" s="10" t="s">
        <v>7</v>
      </c>
      <c r="J271" s="10" t="s">
        <v>8</v>
      </c>
    </row>
    <row r="272" spans="1:12" x14ac:dyDescent="0.25">
      <c r="A272" s="10" t="s">
        <v>1463</v>
      </c>
      <c r="B272" s="10" t="s">
        <v>623</v>
      </c>
      <c r="C272" s="10" t="s">
        <v>624</v>
      </c>
      <c r="D272" s="10" t="s">
        <v>625</v>
      </c>
      <c r="E272" s="10">
        <v>14</v>
      </c>
      <c r="F272" s="4">
        <f t="shared" si="4"/>
        <v>9.8566560590272883E-5</v>
      </c>
      <c r="G272" s="5">
        <v>1</v>
      </c>
      <c r="H272" s="10" t="s">
        <v>7</v>
      </c>
      <c r="I272" s="10" t="s">
        <v>7</v>
      </c>
      <c r="J272" s="10" t="s">
        <v>8</v>
      </c>
    </row>
    <row r="273" spans="1:10" x14ac:dyDescent="0.25">
      <c r="A273" s="10" t="s">
        <v>1266</v>
      </c>
      <c r="B273" s="10" t="s">
        <v>1267</v>
      </c>
      <c r="C273" s="10" t="s">
        <v>1265</v>
      </c>
      <c r="D273" s="10" t="s">
        <v>1299</v>
      </c>
      <c r="E273" s="10">
        <v>9</v>
      </c>
      <c r="F273" s="4">
        <f t="shared" si="4"/>
        <v>6.3364217522318285E-5</v>
      </c>
      <c r="G273" s="5">
        <v>0</v>
      </c>
      <c r="H273" s="10" t="s">
        <v>51</v>
      </c>
      <c r="I273" s="10" t="s">
        <v>51</v>
      </c>
      <c r="J273" s="10" t="s">
        <v>8</v>
      </c>
    </row>
    <row r="274" spans="1:10" x14ac:dyDescent="0.25">
      <c r="A274" s="10" t="s">
        <v>1481</v>
      </c>
      <c r="B274" s="10" t="s">
        <v>626</v>
      </c>
      <c r="C274" s="10" t="s">
        <v>627</v>
      </c>
      <c r="D274" s="10" t="s">
        <v>628</v>
      </c>
      <c r="E274" s="10">
        <v>4</v>
      </c>
      <c r="F274" s="4">
        <f t="shared" si="4"/>
        <v>2.8161874454363683E-5</v>
      </c>
      <c r="G274" s="5">
        <v>1</v>
      </c>
      <c r="H274" s="10" t="s">
        <v>7</v>
      </c>
      <c r="I274" s="10" t="s">
        <v>7</v>
      </c>
      <c r="J274" s="10" t="s">
        <v>8</v>
      </c>
    </row>
    <row r="275" spans="1:10" x14ac:dyDescent="0.25">
      <c r="A275" s="10" t="s">
        <v>629</v>
      </c>
      <c r="B275" s="10" t="s">
        <v>630</v>
      </c>
      <c r="C275" s="10" t="s">
        <v>631</v>
      </c>
      <c r="D275" s="10" t="s">
        <v>632</v>
      </c>
      <c r="E275" s="10">
        <v>23</v>
      </c>
      <c r="F275" s="4">
        <f t="shared" si="4"/>
        <v>1.6193077811259117E-4</v>
      </c>
      <c r="G275" s="5">
        <v>1</v>
      </c>
      <c r="H275" s="10" t="s">
        <v>7</v>
      </c>
      <c r="I275" s="10" t="s">
        <v>7</v>
      </c>
      <c r="J275" s="10" t="s">
        <v>8</v>
      </c>
    </row>
    <row r="276" spans="1:10" x14ac:dyDescent="0.25">
      <c r="A276" s="10" t="s">
        <v>1482</v>
      </c>
      <c r="B276" s="10" t="s">
        <v>633</v>
      </c>
      <c r="C276" s="10" t="s">
        <v>634</v>
      </c>
      <c r="D276" s="20" t="s">
        <v>1608</v>
      </c>
      <c r="E276" s="10">
        <v>10</v>
      </c>
      <c r="F276" s="4">
        <f t="shared" si="4"/>
        <v>7.040468613590921E-5</v>
      </c>
      <c r="G276" s="5">
        <v>1</v>
      </c>
      <c r="H276" s="10" t="s">
        <v>7</v>
      </c>
      <c r="I276" s="10" t="s">
        <v>7</v>
      </c>
      <c r="J276" s="10" t="s">
        <v>8</v>
      </c>
    </row>
    <row r="277" spans="1:10" x14ac:dyDescent="0.25">
      <c r="A277" s="10" t="s">
        <v>635</v>
      </c>
      <c r="B277" s="10" t="s">
        <v>636</v>
      </c>
      <c r="C277" s="10" t="s">
        <v>637</v>
      </c>
      <c r="D277" s="10" t="s">
        <v>638</v>
      </c>
      <c r="E277" s="10">
        <v>21</v>
      </c>
      <c r="F277" s="4">
        <f t="shared" si="4"/>
        <v>1.4784984088540934E-4</v>
      </c>
      <c r="G277" s="5">
        <v>1</v>
      </c>
      <c r="H277" s="10" t="s">
        <v>7</v>
      </c>
      <c r="I277" s="10" t="s">
        <v>7</v>
      </c>
      <c r="J277" s="10" t="s">
        <v>8</v>
      </c>
    </row>
    <row r="278" spans="1:10" x14ac:dyDescent="0.25">
      <c r="A278" s="10" t="s">
        <v>639</v>
      </c>
      <c r="B278" s="10" t="s">
        <v>4</v>
      </c>
      <c r="C278" s="10" t="s">
        <v>640</v>
      </c>
      <c r="D278" s="10" t="s">
        <v>641</v>
      </c>
      <c r="E278" s="10">
        <v>85</v>
      </c>
      <c r="F278" s="4">
        <f t="shared" si="4"/>
        <v>5.9843983215522828E-4</v>
      </c>
      <c r="G278" s="5">
        <v>0.98484850000000002</v>
      </c>
      <c r="H278" s="10" t="s">
        <v>7</v>
      </c>
      <c r="I278" s="10" t="s">
        <v>7</v>
      </c>
      <c r="J278" s="10" t="s">
        <v>8</v>
      </c>
    </row>
    <row r="279" spans="1:10" x14ac:dyDescent="0.25">
      <c r="A279" s="10" t="s">
        <v>642</v>
      </c>
      <c r="B279" s="10" t="s">
        <v>643</v>
      </c>
      <c r="C279" s="10" t="s">
        <v>644</v>
      </c>
      <c r="D279" s="10" t="s">
        <v>645</v>
      </c>
      <c r="E279" s="10">
        <v>30</v>
      </c>
      <c r="F279" s="4">
        <f t="shared" si="4"/>
        <v>2.1121405840772762E-4</v>
      </c>
      <c r="G279" s="5">
        <v>0.29411759999999998</v>
      </c>
      <c r="H279" s="10" t="s">
        <v>7</v>
      </c>
      <c r="I279" s="10" t="s">
        <v>7</v>
      </c>
      <c r="J279" s="10" t="s">
        <v>8</v>
      </c>
    </row>
    <row r="280" spans="1:10" x14ac:dyDescent="0.25">
      <c r="A280" s="10" t="s">
        <v>1067</v>
      </c>
      <c r="B280" s="10" t="s">
        <v>1068</v>
      </c>
      <c r="C280" s="10" t="s">
        <v>1069</v>
      </c>
      <c r="D280" s="10" t="s">
        <v>1070</v>
      </c>
      <c r="E280" s="10">
        <v>9</v>
      </c>
      <c r="F280" s="4">
        <f t="shared" si="4"/>
        <v>6.3364217522318285E-5</v>
      </c>
      <c r="G280" s="5">
        <v>0.5</v>
      </c>
      <c r="H280" s="10" t="s">
        <v>51</v>
      </c>
      <c r="I280" s="10" t="s">
        <v>51</v>
      </c>
      <c r="J280" s="10" t="s">
        <v>8</v>
      </c>
    </row>
    <row r="281" spans="1:10" ht="30" x14ac:dyDescent="0.25">
      <c r="A281" s="10" t="s">
        <v>1466</v>
      </c>
      <c r="B281" s="10" t="s">
        <v>646</v>
      </c>
      <c r="C281" s="10" t="s">
        <v>647</v>
      </c>
      <c r="D281" s="10" t="s">
        <v>648</v>
      </c>
      <c r="E281" s="10">
        <v>56</v>
      </c>
      <c r="F281" s="4">
        <f t="shared" si="4"/>
        <v>3.9426624236109153E-4</v>
      </c>
      <c r="G281" s="5">
        <v>0.95555559999999995</v>
      </c>
      <c r="H281" s="10" t="s">
        <v>7</v>
      </c>
      <c r="I281" s="10" t="s">
        <v>7</v>
      </c>
      <c r="J281" s="10" t="s">
        <v>8</v>
      </c>
    </row>
    <row r="282" spans="1:10" x14ac:dyDescent="0.25">
      <c r="A282" s="10" t="s">
        <v>1467</v>
      </c>
      <c r="B282" s="10" t="s">
        <v>649</v>
      </c>
      <c r="C282" s="10" t="s">
        <v>650</v>
      </c>
      <c r="D282" s="10" t="s">
        <v>651</v>
      </c>
      <c r="E282" s="10">
        <v>14</v>
      </c>
      <c r="F282" s="4">
        <f t="shared" si="4"/>
        <v>9.8566560590272883E-5</v>
      </c>
      <c r="G282" s="5">
        <v>0.875</v>
      </c>
      <c r="H282" s="10" t="s">
        <v>7</v>
      </c>
      <c r="I282" s="10" t="s">
        <v>7</v>
      </c>
      <c r="J282" s="10" t="s">
        <v>8</v>
      </c>
    </row>
    <row r="283" spans="1:10" x14ac:dyDescent="0.25">
      <c r="A283" s="10" t="s">
        <v>652</v>
      </c>
      <c r="B283" s="10" t="s">
        <v>653</v>
      </c>
      <c r="C283" s="10" t="s">
        <v>654</v>
      </c>
      <c r="D283" s="10" t="s">
        <v>655</v>
      </c>
      <c r="E283" s="10">
        <v>27</v>
      </c>
      <c r="F283" s="4">
        <f t="shared" si="4"/>
        <v>1.9009265256695487E-4</v>
      </c>
      <c r="G283" s="5">
        <v>0.8947368</v>
      </c>
      <c r="H283" s="10" t="s">
        <v>7</v>
      </c>
      <c r="I283" s="10" t="s">
        <v>7</v>
      </c>
      <c r="J283" s="10" t="s">
        <v>8</v>
      </c>
    </row>
    <row r="284" spans="1:10" x14ac:dyDescent="0.25">
      <c r="A284" s="10" t="s">
        <v>1309</v>
      </c>
      <c r="B284" s="10" t="s">
        <v>1310</v>
      </c>
      <c r="C284" s="10" t="s">
        <v>1311</v>
      </c>
      <c r="D284" s="10" t="s">
        <v>1401</v>
      </c>
      <c r="E284" s="10">
        <v>37</v>
      </c>
      <c r="F284" s="4">
        <f t="shared" si="4"/>
        <v>2.6049733870286404E-4</v>
      </c>
      <c r="G284" s="9">
        <v>0.625</v>
      </c>
      <c r="H284" s="10" t="s">
        <v>51</v>
      </c>
      <c r="I284" s="10" t="s">
        <v>51</v>
      </c>
      <c r="J284" s="10" t="s">
        <v>8</v>
      </c>
    </row>
    <row r="285" spans="1:10" x14ac:dyDescent="0.25">
      <c r="A285" s="10" t="s">
        <v>656</v>
      </c>
      <c r="B285" s="10" t="s">
        <v>657</v>
      </c>
      <c r="C285" s="10" t="s">
        <v>658</v>
      </c>
      <c r="D285" s="10" t="s">
        <v>659</v>
      </c>
      <c r="E285" s="10">
        <v>35</v>
      </c>
      <c r="F285" s="4">
        <f t="shared" si="4"/>
        <v>2.4641640147568224E-4</v>
      </c>
      <c r="G285" s="5">
        <v>1</v>
      </c>
      <c r="H285" s="10" t="s">
        <v>7</v>
      </c>
      <c r="I285" s="10" t="s">
        <v>7</v>
      </c>
      <c r="J285" s="10" t="s">
        <v>8</v>
      </c>
    </row>
    <row r="286" spans="1:10" x14ac:dyDescent="0.25">
      <c r="A286" s="10" t="s">
        <v>660</v>
      </c>
      <c r="B286" s="10" t="s">
        <v>661</v>
      </c>
      <c r="C286" s="10" t="s">
        <v>662</v>
      </c>
      <c r="D286" s="10" t="s">
        <v>663</v>
      </c>
      <c r="E286" s="10">
        <v>7</v>
      </c>
      <c r="F286" s="4">
        <f t="shared" si="4"/>
        <v>4.9283280295136442E-5</v>
      </c>
      <c r="G286" s="5">
        <v>1</v>
      </c>
      <c r="H286" s="10" t="s">
        <v>7</v>
      </c>
      <c r="I286" s="10" t="s">
        <v>7</v>
      </c>
      <c r="J286" s="10" t="s">
        <v>8</v>
      </c>
    </row>
    <row r="287" spans="1:10" x14ac:dyDescent="0.25">
      <c r="A287" s="10" t="s">
        <v>1483</v>
      </c>
      <c r="B287" s="10" t="s">
        <v>664</v>
      </c>
      <c r="C287" s="10" t="s">
        <v>665</v>
      </c>
      <c r="D287" s="10" t="s">
        <v>666</v>
      </c>
      <c r="E287" s="10">
        <v>6</v>
      </c>
      <c r="F287" s="4">
        <f t="shared" si="4"/>
        <v>4.2242811681545523E-5</v>
      </c>
      <c r="G287" s="5">
        <v>1</v>
      </c>
      <c r="H287" s="10" t="s">
        <v>7</v>
      </c>
      <c r="I287" s="10" t="s">
        <v>7</v>
      </c>
      <c r="J287" s="10" t="s">
        <v>8</v>
      </c>
    </row>
    <row r="288" spans="1:10" x14ac:dyDescent="0.25">
      <c r="A288" s="10" t="s">
        <v>667</v>
      </c>
      <c r="B288" s="10" t="s">
        <v>4</v>
      </c>
      <c r="C288" s="10" t="s">
        <v>668</v>
      </c>
      <c r="D288" s="10" t="s">
        <v>1041</v>
      </c>
      <c r="E288" s="10">
        <v>19</v>
      </c>
      <c r="F288" s="4">
        <f t="shared" si="4"/>
        <v>1.3376890365822749E-4</v>
      </c>
      <c r="G288" s="5">
        <v>1</v>
      </c>
      <c r="H288" s="10" t="s">
        <v>7</v>
      </c>
      <c r="I288" s="10" t="s">
        <v>7</v>
      </c>
      <c r="J288" s="10" t="s">
        <v>8</v>
      </c>
    </row>
    <row r="289" spans="1:12" x14ac:dyDescent="0.25">
      <c r="A289" s="10" t="s">
        <v>669</v>
      </c>
      <c r="B289" s="10" t="s">
        <v>4</v>
      </c>
      <c r="C289" s="10" t="s">
        <v>670</v>
      </c>
      <c r="D289" s="10" t="s">
        <v>671</v>
      </c>
      <c r="E289" s="10">
        <v>9</v>
      </c>
      <c r="F289" s="4">
        <f t="shared" si="4"/>
        <v>6.3364217522318285E-5</v>
      </c>
      <c r="G289" s="5">
        <v>0.25</v>
      </c>
      <c r="H289" s="10" t="s">
        <v>319</v>
      </c>
      <c r="I289" s="10" t="s">
        <v>319</v>
      </c>
      <c r="J289" s="10" t="s">
        <v>8</v>
      </c>
    </row>
    <row r="290" spans="1:12" s="1" customFormat="1" x14ac:dyDescent="0.25">
      <c r="A290" s="10" t="s">
        <v>672</v>
      </c>
      <c r="B290" s="10" t="s">
        <v>673</v>
      </c>
      <c r="C290" s="10" t="s">
        <v>674</v>
      </c>
      <c r="D290" s="10" t="s">
        <v>675</v>
      </c>
      <c r="E290" s="10">
        <v>4</v>
      </c>
      <c r="F290" s="4">
        <f t="shared" si="4"/>
        <v>2.8161874454363683E-5</v>
      </c>
      <c r="G290" s="5">
        <v>1</v>
      </c>
      <c r="H290" s="10" t="s">
        <v>7</v>
      </c>
      <c r="I290" s="10" t="s">
        <v>7</v>
      </c>
      <c r="J290" s="10" t="s">
        <v>8</v>
      </c>
      <c r="K290" s="10"/>
      <c r="L290" s="10"/>
    </row>
    <row r="291" spans="1:12" x14ac:dyDescent="0.25">
      <c r="A291" s="10" t="s">
        <v>676</v>
      </c>
      <c r="B291" s="10" t="s">
        <v>4</v>
      </c>
      <c r="C291" s="10" t="s">
        <v>677</v>
      </c>
      <c r="D291" s="10" t="s">
        <v>678</v>
      </c>
      <c r="E291" s="10">
        <v>84</v>
      </c>
      <c r="F291" s="4">
        <f t="shared" si="4"/>
        <v>5.9139936354163738E-4</v>
      </c>
      <c r="G291" s="5">
        <v>0.31168829999999997</v>
      </c>
      <c r="H291" s="10" t="s">
        <v>319</v>
      </c>
      <c r="I291" s="10" t="s">
        <v>319</v>
      </c>
      <c r="J291" s="10" t="s">
        <v>8</v>
      </c>
    </row>
    <row r="292" spans="1:12" x14ac:dyDescent="0.25">
      <c r="A292" s="10" t="s">
        <v>679</v>
      </c>
      <c r="B292" s="10" t="s">
        <v>4</v>
      </c>
      <c r="C292" s="10" t="s">
        <v>680</v>
      </c>
      <c r="D292" s="10" t="s">
        <v>681</v>
      </c>
      <c r="E292" s="10">
        <v>1027</v>
      </c>
      <c r="F292" s="4">
        <f t="shared" si="4"/>
        <v>7.2305612661578752E-3</v>
      </c>
      <c r="G292" s="5">
        <v>0.4334828</v>
      </c>
      <c r="H292" s="10" t="s">
        <v>7</v>
      </c>
      <c r="I292" s="10" t="s">
        <v>7</v>
      </c>
      <c r="J292" s="10" t="s">
        <v>8</v>
      </c>
    </row>
    <row r="293" spans="1:12" x14ac:dyDescent="0.25">
      <c r="A293" s="10" t="s">
        <v>682</v>
      </c>
      <c r="B293" s="10" t="s">
        <v>4</v>
      </c>
      <c r="C293" s="10" t="s">
        <v>683</v>
      </c>
      <c r="D293" s="13" t="s">
        <v>1254</v>
      </c>
      <c r="E293" s="10">
        <v>7</v>
      </c>
      <c r="F293" s="4">
        <f t="shared" si="4"/>
        <v>4.9283280295136442E-5</v>
      </c>
      <c r="G293" s="5">
        <v>1</v>
      </c>
      <c r="H293" s="10" t="s">
        <v>7</v>
      </c>
      <c r="I293" s="10" t="s">
        <v>7</v>
      </c>
      <c r="J293" s="10" t="s">
        <v>8</v>
      </c>
    </row>
    <row r="294" spans="1:12" x14ac:dyDescent="0.25">
      <c r="A294" s="10" t="s">
        <v>684</v>
      </c>
      <c r="B294" s="10" t="s">
        <v>685</v>
      </c>
      <c r="C294" s="10" t="s">
        <v>686</v>
      </c>
      <c r="D294" s="10" t="s">
        <v>687</v>
      </c>
      <c r="E294" s="10">
        <v>46</v>
      </c>
      <c r="F294" s="4">
        <f t="shared" si="4"/>
        <v>3.2386155622518234E-4</v>
      </c>
      <c r="G294" s="5">
        <v>1</v>
      </c>
      <c r="H294" s="10" t="s">
        <v>7</v>
      </c>
      <c r="I294" s="10" t="s">
        <v>7</v>
      </c>
      <c r="J294" s="10" t="s">
        <v>8</v>
      </c>
    </row>
    <row r="295" spans="1:12" x14ac:dyDescent="0.25">
      <c r="A295" s="10" t="s">
        <v>1465</v>
      </c>
      <c r="B295" s="10" t="s">
        <v>688</v>
      </c>
      <c r="C295" s="10" t="s">
        <v>689</v>
      </c>
      <c r="D295" s="10" t="s">
        <v>690</v>
      </c>
      <c r="E295" s="10">
        <v>16</v>
      </c>
      <c r="F295" s="4">
        <f t="shared" si="4"/>
        <v>1.1264749781745473E-4</v>
      </c>
      <c r="G295" s="5">
        <v>0.9</v>
      </c>
      <c r="H295" s="10" t="s">
        <v>7</v>
      </c>
      <c r="I295" s="10" t="s">
        <v>7</v>
      </c>
      <c r="J295" s="10" t="s">
        <v>8</v>
      </c>
    </row>
    <row r="296" spans="1:12" x14ac:dyDescent="0.25">
      <c r="A296" s="10" t="s">
        <v>1268</v>
      </c>
      <c r="B296" s="10" t="s">
        <v>1269</v>
      </c>
      <c r="C296" s="10" t="s">
        <v>1270</v>
      </c>
      <c r="D296" s="10" t="s">
        <v>690</v>
      </c>
      <c r="E296" s="10">
        <v>7</v>
      </c>
      <c r="F296" s="4">
        <f t="shared" si="4"/>
        <v>4.9283280295136442E-5</v>
      </c>
      <c r="G296" s="5">
        <v>0.6</v>
      </c>
      <c r="H296" s="10" t="s">
        <v>319</v>
      </c>
      <c r="I296" s="10" t="s">
        <v>319</v>
      </c>
      <c r="J296" s="10" t="s">
        <v>8</v>
      </c>
    </row>
    <row r="297" spans="1:12" x14ac:dyDescent="0.25">
      <c r="A297" s="10" t="s">
        <v>1484</v>
      </c>
      <c r="B297" s="10" t="s">
        <v>691</v>
      </c>
      <c r="C297" s="10" t="s">
        <v>692</v>
      </c>
      <c r="D297" s="10" t="s">
        <v>693</v>
      </c>
      <c r="E297" s="10">
        <v>9</v>
      </c>
      <c r="F297" s="4">
        <f t="shared" si="4"/>
        <v>6.3364217522318285E-5</v>
      </c>
      <c r="G297" s="5">
        <v>1</v>
      </c>
      <c r="H297" s="10" t="s">
        <v>7</v>
      </c>
      <c r="I297" s="10" t="s">
        <v>7</v>
      </c>
      <c r="J297" s="10" t="s">
        <v>8</v>
      </c>
    </row>
    <row r="298" spans="1:12" x14ac:dyDescent="0.25">
      <c r="A298" s="10" t="s">
        <v>1468</v>
      </c>
      <c r="B298" s="10" t="s">
        <v>694</v>
      </c>
      <c r="C298" s="10" t="s">
        <v>695</v>
      </c>
      <c r="D298" s="10" t="s">
        <v>696</v>
      </c>
      <c r="E298" s="10">
        <v>12</v>
      </c>
      <c r="F298" s="4">
        <f t="shared" si="4"/>
        <v>8.4485623363091047E-5</v>
      </c>
      <c r="G298" s="5">
        <v>0.875</v>
      </c>
      <c r="H298" s="10" t="s">
        <v>7</v>
      </c>
      <c r="I298" s="10" t="s">
        <v>7</v>
      </c>
      <c r="J298" s="10" t="s">
        <v>8</v>
      </c>
    </row>
    <row r="299" spans="1:12" x14ac:dyDescent="0.25">
      <c r="A299" s="10" t="s">
        <v>1485</v>
      </c>
      <c r="B299" s="10" t="s">
        <v>697</v>
      </c>
      <c r="C299" s="10" t="s">
        <v>698</v>
      </c>
      <c r="D299" s="10" t="s">
        <v>699</v>
      </c>
      <c r="E299" s="10">
        <v>6</v>
      </c>
      <c r="F299" s="4">
        <f t="shared" si="4"/>
        <v>4.2242811681545523E-5</v>
      </c>
      <c r="G299" s="5">
        <v>1</v>
      </c>
      <c r="H299" s="10" t="s">
        <v>7</v>
      </c>
      <c r="I299" s="10" t="s">
        <v>7</v>
      </c>
      <c r="J299" s="10" t="s">
        <v>8</v>
      </c>
    </row>
    <row r="300" spans="1:12" x14ac:dyDescent="0.25">
      <c r="A300" s="22" t="s">
        <v>1554</v>
      </c>
      <c r="B300" s="22" t="s">
        <v>1553</v>
      </c>
      <c r="C300" s="22" t="s">
        <v>1552</v>
      </c>
      <c r="D300" s="18" t="s">
        <v>1551</v>
      </c>
      <c r="E300" s="18">
        <v>5</v>
      </c>
      <c r="F300" s="4">
        <f t="shared" si="4"/>
        <v>3.5202343067954605E-5</v>
      </c>
      <c r="G300" s="16">
        <v>0</v>
      </c>
      <c r="H300" s="18"/>
      <c r="I300" s="22" t="s">
        <v>319</v>
      </c>
      <c r="J300" s="19" t="s">
        <v>20</v>
      </c>
    </row>
    <row r="301" spans="1:12" x14ac:dyDescent="0.25">
      <c r="A301" s="10" t="s">
        <v>700</v>
      </c>
      <c r="B301" s="10" t="s">
        <v>701</v>
      </c>
      <c r="C301" s="10" t="s">
        <v>702</v>
      </c>
      <c r="D301" s="10" t="s">
        <v>703</v>
      </c>
      <c r="E301" s="10">
        <v>31</v>
      </c>
      <c r="F301" s="4">
        <f t="shared" si="4"/>
        <v>2.1825452702131854E-4</v>
      </c>
      <c r="G301" s="5">
        <v>1</v>
      </c>
      <c r="H301" s="10" t="s">
        <v>7</v>
      </c>
      <c r="I301" s="10" t="s">
        <v>7</v>
      </c>
      <c r="J301" s="10" t="s">
        <v>8</v>
      </c>
    </row>
    <row r="302" spans="1:12" x14ac:dyDescent="0.25">
      <c r="A302" s="10" t="s">
        <v>1486</v>
      </c>
      <c r="B302" s="10" t="s">
        <v>704</v>
      </c>
      <c r="C302" s="10" t="s">
        <v>705</v>
      </c>
      <c r="D302" s="10" t="s">
        <v>706</v>
      </c>
      <c r="E302" s="10">
        <v>8</v>
      </c>
      <c r="F302" s="4">
        <f t="shared" si="4"/>
        <v>5.6323748908727367E-5</v>
      </c>
      <c r="G302" s="5">
        <v>1</v>
      </c>
      <c r="H302" s="10" t="s">
        <v>7</v>
      </c>
      <c r="I302" s="10" t="s">
        <v>7</v>
      </c>
      <c r="J302" s="10" t="s">
        <v>8</v>
      </c>
    </row>
    <row r="303" spans="1:12" x14ac:dyDescent="0.25">
      <c r="A303" s="10" t="s">
        <v>707</v>
      </c>
      <c r="B303" s="10" t="s">
        <v>708</v>
      </c>
      <c r="C303" s="10" t="s">
        <v>709</v>
      </c>
      <c r="D303" s="10" t="s">
        <v>710</v>
      </c>
      <c r="E303" s="10">
        <v>7</v>
      </c>
      <c r="F303" s="4">
        <f t="shared" si="4"/>
        <v>4.9283280295136442E-5</v>
      </c>
      <c r="G303" s="5">
        <v>1</v>
      </c>
      <c r="H303" s="10" t="s">
        <v>7</v>
      </c>
      <c r="I303" s="10" t="s">
        <v>7</v>
      </c>
      <c r="J303" s="10" t="s">
        <v>8</v>
      </c>
    </row>
    <row r="304" spans="1:12" x14ac:dyDescent="0.25">
      <c r="A304" s="10" t="s">
        <v>711</v>
      </c>
      <c r="B304" s="10" t="s">
        <v>712</v>
      </c>
      <c r="C304" s="10" t="s">
        <v>713</v>
      </c>
      <c r="D304" s="10" t="s">
        <v>714</v>
      </c>
      <c r="E304" s="10">
        <v>167</v>
      </c>
      <c r="F304" s="4">
        <f t="shared" si="4"/>
        <v>1.1757582584696836E-3</v>
      </c>
      <c r="G304" s="5">
        <v>0.39655170000000001</v>
      </c>
      <c r="H304" s="10" t="s">
        <v>7</v>
      </c>
      <c r="I304" s="10" t="s">
        <v>7</v>
      </c>
      <c r="J304" s="10" t="s">
        <v>8</v>
      </c>
    </row>
    <row r="305" spans="1:10" x14ac:dyDescent="0.25">
      <c r="A305" s="19" t="s">
        <v>1529</v>
      </c>
      <c r="B305" s="21" t="s">
        <v>1530</v>
      </c>
      <c r="C305" s="19" t="s">
        <v>1531</v>
      </c>
      <c r="D305" s="18" t="s">
        <v>1532</v>
      </c>
      <c r="E305" s="10">
        <v>5</v>
      </c>
      <c r="F305" s="4">
        <f t="shared" si="4"/>
        <v>3.5202343067954605E-5</v>
      </c>
      <c r="G305" s="5">
        <v>0</v>
      </c>
      <c r="I305" s="10" t="s">
        <v>319</v>
      </c>
      <c r="J305" s="10" t="s">
        <v>20</v>
      </c>
    </row>
    <row r="306" spans="1:10" x14ac:dyDescent="0.25">
      <c r="A306" s="10" t="s">
        <v>715</v>
      </c>
      <c r="B306" s="10" t="s">
        <v>716</v>
      </c>
      <c r="C306" s="10" t="s">
        <v>717</v>
      </c>
      <c r="D306" s="10" t="s">
        <v>718</v>
      </c>
      <c r="E306" s="10">
        <v>10</v>
      </c>
      <c r="F306" s="4">
        <f t="shared" si="4"/>
        <v>7.040468613590921E-5</v>
      </c>
      <c r="G306" s="5">
        <v>1</v>
      </c>
      <c r="H306" s="10" t="s">
        <v>7</v>
      </c>
      <c r="I306" s="10" t="s">
        <v>7</v>
      </c>
      <c r="J306" s="10" t="s">
        <v>8</v>
      </c>
    </row>
    <row r="307" spans="1:10" x14ac:dyDescent="0.25">
      <c r="A307" s="10" t="s">
        <v>719</v>
      </c>
      <c r="B307" s="10" t="s">
        <v>720</v>
      </c>
      <c r="C307" s="10" t="s">
        <v>721</v>
      </c>
      <c r="D307" s="10" t="s">
        <v>722</v>
      </c>
      <c r="E307" s="10">
        <v>40</v>
      </c>
      <c r="F307" s="4">
        <f t="shared" si="4"/>
        <v>2.8161874454363684E-4</v>
      </c>
      <c r="G307" s="5">
        <v>1</v>
      </c>
      <c r="H307" s="10" t="s">
        <v>7</v>
      </c>
      <c r="I307" s="10" t="s">
        <v>7</v>
      </c>
      <c r="J307" s="10" t="s">
        <v>8</v>
      </c>
    </row>
    <row r="308" spans="1:10" x14ac:dyDescent="0.25">
      <c r="A308" s="10" t="s">
        <v>723</v>
      </c>
      <c r="B308" s="10" t="s">
        <v>724</v>
      </c>
      <c r="C308" s="10" t="s">
        <v>725</v>
      </c>
      <c r="D308" s="10" t="s">
        <v>726</v>
      </c>
      <c r="E308" s="10">
        <v>3</v>
      </c>
      <c r="F308" s="4">
        <f t="shared" si="4"/>
        <v>2.1121405840772762E-5</v>
      </c>
      <c r="G308" s="5">
        <v>1</v>
      </c>
      <c r="H308" s="10" t="s">
        <v>7</v>
      </c>
      <c r="I308" s="10" t="s">
        <v>7</v>
      </c>
      <c r="J308" s="10" t="s">
        <v>8</v>
      </c>
    </row>
    <row r="309" spans="1:10" ht="30" x14ac:dyDescent="0.25">
      <c r="A309" s="10" t="s">
        <v>1163</v>
      </c>
      <c r="B309" s="10" t="s">
        <v>1162</v>
      </c>
      <c r="C309" s="10" t="s">
        <v>1161</v>
      </c>
      <c r="D309" s="10" t="s">
        <v>1241</v>
      </c>
      <c r="E309" s="10">
        <v>20</v>
      </c>
      <c r="F309" s="4">
        <f t="shared" si="4"/>
        <v>1.4080937227181842E-4</v>
      </c>
      <c r="G309" s="5">
        <v>0</v>
      </c>
      <c r="H309" s="10" t="s">
        <v>95</v>
      </c>
      <c r="I309" s="10" t="s">
        <v>95</v>
      </c>
      <c r="J309" s="10" t="s">
        <v>8</v>
      </c>
    </row>
    <row r="310" spans="1:10" x14ac:dyDescent="0.25">
      <c r="A310" s="10" t="s">
        <v>727</v>
      </c>
      <c r="B310" s="10" t="s">
        <v>728</v>
      </c>
      <c r="C310" s="10" t="s">
        <v>729</v>
      </c>
      <c r="D310" s="10" t="s">
        <v>730</v>
      </c>
      <c r="E310" s="10">
        <v>12</v>
      </c>
      <c r="F310" s="4">
        <f t="shared" si="4"/>
        <v>8.4485623363091047E-5</v>
      </c>
      <c r="G310" s="5">
        <v>1</v>
      </c>
      <c r="H310" s="10" t="s">
        <v>7</v>
      </c>
      <c r="I310" s="10" t="s">
        <v>7</v>
      </c>
      <c r="J310" s="10" t="s">
        <v>8</v>
      </c>
    </row>
    <row r="311" spans="1:10" x14ac:dyDescent="0.25">
      <c r="A311" s="10" t="s">
        <v>731</v>
      </c>
      <c r="B311" s="10" t="s">
        <v>4</v>
      </c>
      <c r="C311" s="10" t="s">
        <v>732</v>
      </c>
      <c r="D311" s="10" t="s">
        <v>1041</v>
      </c>
      <c r="E311" s="10">
        <v>13</v>
      </c>
      <c r="F311" s="4">
        <f t="shared" si="4"/>
        <v>9.1526091976681972E-5</v>
      </c>
      <c r="G311" s="5">
        <v>1</v>
      </c>
      <c r="H311" s="10" t="s">
        <v>7</v>
      </c>
      <c r="I311" s="10" t="s">
        <v>7</v>
      </c>
      <c r="J311" s="10" t="s">
        <v>8</v>
      </c>
    </row>
    <row r="312" spans="1:10" x14ac:dyDescent="0.25">
      <c r="A312" s="10" t="s">
        <v>1318</v>
      </c>
      <c r="B312" s="10" t="s">
        <v>1319</v>
      </c>
      <c r="C312" s="10" t="s">
        <v>1320</v>
      </c>
      <c r="D312" s="10" t="s">
        <v>1388</v>
      </c>
      <c r="E312" s="10">
        <v>10</v>
      </c>
      <c r="F312" s="4">
        <f t="shared" si="4"/>
        <v>7.040468613590921E-5</v>
      </c>
      <c r="G312" s="9">
        <v>0.1111111</v>
      </c>
      <c r="H312" s="10" t="s">
        <v>7</v>
      </c>
      <c r="I312" s="10" t="s">
        <v>7</v>
      </c>
      <c r="J312" s="10" t="s">
        <v>8</v>
      </c>
    </row>
    <row r="313" spans="1:10" ht="30" x14ac:dyDescent="0.25">
      <c r="A313" s="10" t="s">
        <v>733</v>
      </c>
      <c r="B313" s="10" t="s">
        <v>734</v>
      </c>
      <c r="C313" s="10" t="s">
        <v>735</v>
      </c>
      <c r="D313" s="10" t="s">
        <v>736</v>
      </c>
      <c r="E313" s="10">
        <v>13</v>
      </c>
      <c r="F313" s="4">
        <f t="shared" si="4"/>
        <v>9.1526091976681972E-5</v>
      </c>
      <c r="G313" s="5">
        <v>0.25</v>
      </c>
      <c r="H313" s="10" t="s">
        <v>95</v>
      </c>
      <c r="I313" s="10" t="s">
        <v>95</v>
      </c>
      <c r="J313" s="10" t="s">
        <v>8</v>
      </c>
    </row>
    <row r="314" spans="1:10" x14ac:dyDescent="0.25">
      <c r="A314" s="10" t="s">
        <v>1190</v>
      </c>
      <c r="B314" s="10" t="s">
        <v>1189</v>
      </c>
      <c r="C314" s="10" t="s">
        <v>1188</v>
      </c>
      <c r="D314" s="10" t="s">
        <v>1242</v>
      </c>
      <c r="E314" s="10">
        <v>3</v>
      </c>
      <c r="F314" s="4">
        <f t="shared" si="4"/>
        <v>2.1121405840772762E-5</v>
      </c>
      <c r="G314" s="5">
        <v>1</v>
      </c>
      <c r="H314" s="10" t="s">
        <v>7</v>
      </c>
      <c r="I314" s="10" t="s">
        <v>7</v>
      </c>
      <c r="J314" s="10" t="s">
        <v>8</v>
      </c>
    </row>
    <row r="315" spans="1:10" x14ac:dyDescent="0.25">
      <c r="A315" s="10" t="s">
        <v>737</v>
      </c>
      <c r="B315" s="10" t="s">
        <v>4</v>
      </c>
      <c r="C315" s="10" t="s">
        <v>738</v>
      </c>
      <c r="D315" s="10" t="s">
        <v>739</v>
      </c>
      <c r="E315" s="10">
        <v>85</v>
      </c>
      <c r="F315" s="4">
        <f t="shared" si="4"/>
        <v>5.9843983215522828E-4</v>
      </c>
      <c r="G315" s="5">
        <v>0.55223880000000003</v>
      </c>
      <c r="H315" s="10" t="s">
        <v>7</v>
      </c>
      <c r="I315" s="10" t="s">
        <v>7</v>
      </c>
      <c r="J315" s="10" t="s">
        <v>8</v>
      </c>
    </row>
    <row r="316" spans="1:10" x14ac:dyDescent="0.25">
      <c r="A316" s="10" t="s">
        <v>740</v>
      </c>
      <c r="B316" s="10" t="s">
        <v>4</v>
      </c>
      <c r="C316" s="10" t="s">
        <v>741</v>
      </c>
      <c r="D316" s="10" t="s">
        <v>1041</v>
      </c>
      <c r="E316" s="10">
        <v>21</v>
      </c>
      <c r="F316" s="4">
        <f t="shared" si="4"/>
        <v>1.4784984088540934E-4</v>
      </c>
      <c r="G316" s="5">
        <v>1</v>
      </c>
      <c r="H316" s="10" t="s">
        <v>7</v>
      </c>
      <c r="I316" s="10" t="s">
        <v>7</v>
      </c>
      <c r="J316" s="10" t="s">
        <v>8</v>
      </c>
    </row>
    <row r="317" spans="1:10" x14ac:dyDescent="0.25">
      <c r="A317" s="10" t="s">
        <v>742</v>
      </c>
      <c r="B317" s="10" t="s">
        <v>4</v>
      </c>
      <c r="C317" s="10" t="s">
        <v>743</v>
      </c>
      <c r="D317" s="10" t="s">
        <v>1041</v>
      </c>
      <c r="E317" s="10">
        <v>62</v>
      </c>
      <c r="F317" s="4">
        <f t="shared" si="4"/>
        <v>4.3650905404263708E-4</v>
      </c>
      <c r="G317" s="5">
        <v>1</v>
      </c>
      <c r="H317" s="10" t="s">
        <v>7</v>
      </c>
      <c r="I317" s="10" t="s">
        <v>7</v>
      </c>
      <c r="J317" s="10" t="s">
        <v>8</v>
      </c>
    </row>
    <row r="318" spans="1:10" x14ac:dyDescent="0.25">
      <c r="A318" s="10" t="s">
        <v>744</v>
      </c>
      <c r="B318" s="10" t="s">
        <v>4</v>
      </c>
      <c r="C318" s="10" t="s">
        <v>745</v>
      </c>
      <c r="D318" s="10" t="s">
        <v>746</v>
      </c>
      <c r="E318" s="10">
        <v>501</v>
      </c>
      <c r="F318" s="4">
        <f t="shared" si="4"/>
        <v>3.5272747754090512E-3</v>
      </c>
      <c r="G318" s="5">
        <v>0.97844830000000005</v>
      </c>
      <c r="H318" s="10" t="s">
        <v>7</v>
      </c>
      <c r="I318" s="10" t="s">
        <v>7</v>
      </c>
      <c r="J318" s="10" t="s">
        <v>8</v>
      </c>
    </row>
    <row r="319" spans="1:10" x14ac:dyDescent="0.25">
      <c r="A319" s="10" t="s">
        <v>747</v>
      </c>
      <c r="B319" s="10" t="s">
        <v>4</v>
      </c>
      <c r="C319" s="10" t="s">
        <v>748</v>
      </c>
      <c r="D319" s="10" t="s">
        <v>749</v>
      </c>
      <c r="E319" s="10">
        <v>20</v>
      </c>
      <c r="F319" s="4">
        <f t="shared" si="4"/>
        <v>1.4080937227181842E-4</v>
      </c>
      <c r="G319" s="5">
        <v>1</v>
      </c>
      <c r="H319" s="10" t="s">
        <v>7</v>
      </c>
      <c r="I319" s="10" t="s">
        <v>7</v>
      </c>
      <c r="J319" s="10" t="s">
        <v>8</v>
      </c>
    </row>
    <row r="320" spans="1:10" x14ac:dyDescent="0.25">
      <c r="A320" s="10" t="s">
        <v>750</v>
      </c>
      <c r="B320" s="10" t="s">
        <v>4</v>
      </c>
      <c r="C320" s="10" t="s">
        <v>751</v>
      </c>
      <c r="D320" s="10" t="s">
        <v>752</v>
      </c>
      <c r="E320" s="10">
        <v>7</v>
      </c>
      <c r="F320" s="4">
        <f t="shared" si="4"/>
        <v>4.9283280295136442E-5</v>
      </c>
      <c r="G320" s="5">
        <v>1</v>
      </c>
      <c r="H320" s="10" t="s">
        <v>7</v>
      </c>
      <c r="I320" s="10" t="s">
        <v>7</v>
      </c>
      <c r="J320" s="10" t="s">
        <v>8</v>
      </c>
    </row>
    <row r="321" spans="1:12" ht="30" x14ac:dyDescent="0.25">
      <c r="A321" s="10" t="s">
        <v>1510</v>
      </c>
      <c r="B321" s="10" t="s">
        <v>4</v>
      </c>
      <c r="C321" s="10" t="s">
        <v>753</v>
      </c>
      <c r="D321" s="10" t="s">
        <v>1041</v>
      </c>
      <c r="E321" s="10">
        <v>2</v>
      </c>
      <c r="F321" s="4">
        <f t="shared" si="4"/>
        <v>1.4080937227181842E-5</v>
      </c>
      <c r="G321" s="5">
        <v>1</v>
      </c>
      <c r="H321" s="10" t="s">
        <v>7</v>
      </c>
      <c r="I321" s="10" t="s">
        <v>7</v>
      </c>
      <c r="J321" s="10" t="s">
        <v>8</v>
      </c>
    </row>
    <row r="322" spans="1:12" x14ac:dyDescent="0.25">
      <c r="A322" s="10" t="s">
        <v>754</v>
      </c>
      <c r="B322" s="10" t="s">
        <v>755</v>
      </c>
      <c r="C322" s="10" t="s">
        <v>756</v>
      </c>
      <c r="D322" s="10" t="s">
        <v>757</v>
      </c>
      <c r="E322" s="10">
        <v>110</v>
      </c>
      <c r="F322" s="4">
        <f t="shared" si="4"/>
        <v>7.7445154749500127E-4</v>
      </c>
      <c r="G322" s="5">
        <v>0.3225806</v>
      </c>
      <c r="H322" s="10" t="s">
        <v>51</v>
      </c>
      <c r="I322" s="10" t="s">
        <v>51</v>
      </c>
      <c r="J322" s="10" t="s">
        <v>8</v>
      </c>
    </row>
    <row r="323" spans="1:12" x14ac:dyDescent="0.25">
      <c r="A323" s="10" t="s">
        <v>758</v>
      </c>
      <c r="B323" s="10" t="s">
        <v>759</v>
      </c>
      <c r="C323" s="10" t="s">
        <v>760</v>
      </c>
      <c r="D323" s="10" t="s">
        <v>761</v>
      </c>
      <c r="E323" s="10">
        <v>4</v>
      </c>
      <c r="F323" s="4">
        <f t="shared" si="4"/>
        <v>2.8161874454363683E-5</v>
      </c>
      <c r="G323" s="5">
        <v>1</v>
      </c>
      <c r="H323" s="10" t="s">
        <v>7</v>
      </c>
      <c r="I323" s="10" t="s">
        <v>7</v>
      </c>
      <c r="J323" s="10" t="s">
        <v>8</v>
      </c>
    </row>
    <row r="324" spans="1:12" x14ac:dyDescent="0.25">
      <c r="A324" s="10" t="s">
        <v>1329</v>
      </c>
      <c r="B324" s="17" t="s">
        <v>1330</v>
      </c>
      <c r="C324" s="10" t="s">
        <v>1331</v>
      </c>
      <c r="D324" s="10" t="s">
        <v>1384</v>
      </c>
      <c r="E324" s="10">
        <v>8</v>
      </c>
      <c r="F324" s="4">
        <f t="shared" si="4"/>
        <v>5.6323748908727367E-5</v>
      </c>
      <c r="G324" s="9">
        <v>0.2</v>
      </c>
      <c r="H324" s="10" t="s">
        <v>7</v>
      </c>
      <c r="I324" s="10" t="s">
        <v>7</v>
      </c>
      <c r="J324" s="10" t="s">
        <v>8</v>
      </c>
    </row>
    <row r="325" spans="1:12" x14ac:dyDescent="0.25">
      <c r="A325" s="10" t="s">
        <v>1332</v>
      </c>
      <c r="B325" s="17" t="s">
        <v>1333</v>
      </c>
      <c r="C325" s="10" t="s">
        <v>1334</v>
      </c>
      <c r="D325" s="20" t="s">
        <v>1609</v>
      </c>
      <c r="E325" s="10">
        <v>7</v>
      </c>
      <c r="F325" s="4">
        <f t="shared" si="4"/>
        <v>4.9283280295136442E-5</v>
      </c>
      <c r="G325" s="9">
        <v>0.4</v>
      </c>
      <c r="H325" s="10" t="s">
        <v>7</v>
      </c>
      <c r="I325" s="10" t="s">
        <v>7</v>
      </c>
      <c r="J325" s="10" t="s">
        <v>8</v>
      </c>
    </row>
    <row r="326" spans="1:12" x14ac:dyDescent="0.25">
      <c r="A326" s="10" t="s">
        <v>762</v>
      </c>
      <c r="B326" s="10" t="s">
        <v>763</v>
      </c>
      <c r="C326" s="10" t="s">
        <v>764</v>
      </c>
      <c r="D326" s="10" t="s">
        <v>765</v>
      </c>
      <c r="E326" s="10">
        <v>5</v>
      </c>
      <c r="F326" s="4">
        <f t="shared" si="4"/>
        <v>3.5202343067954605E-5</v>
      </c>
      <c r="G326" s="5">
        <v>1</v>
      </c>
      <c r="H326" s="10" t="s">
        <v>7</v>
      </c>
      <c r="I326" s="10" t="s">
        <v>7</v>
      </c>
      <c r="J326" s="10" t="s">
        <v>8</v>
      </c>
    </row>
    <row r="327" spans="1:12" s="1" customFormat="1" x14ac:dyDescent="0.25">
      <c r="A327" s="10" t="s">
        <v>1488</v>
      </c>
      <c r="B327" s="10" t="s">
        <v>766</v>
      </c>
      <c r="C327" s="10" t="s">
        <v>767</v>
      </c>
      <c r="D327" s="10" t="s">
        <v>768</v>
      </c>
      <c r="E327" s="10">
        <v>3</v>
      </c>
      <c r="F327" s="4">
        <f t="shared" si="4"/>
        <v>2.1121405840772762E-5</v>
      </c>
      <c r="G327" s="5">
        <v>1</v>
      </c>
      <c r="H327" s="10" t="s">
        <v>7</v>
      </c>
      <c r="I327" s="10" t="s">
        <v>7</v>
      </c>
      <c r="J327" s="10" t="s">
        <v>8</v>
      </c>
      <c r="K327" s="10"/>
      <c r="L327" s="10"/>
    </row>
    <row r="328" spans="1:12" s="1" customFormat="1" x14ac:dyDescent="0.25">
      <c r="A328" s="10" t="s">
        <v>1271</v>
      </c>
      <c r="B328" s="10" t="s">
        <v>1272</v>
      </c>
      <c r="C328" s="10" t="s">
        <v>1273</v>
      </c>
      <c r="D328" s="10" t="s">
        <v>1293</v>
      </c>
      <c r="E328" s="10">
        <v>6</v>
      </c>
      <c r="F328" s="4">
        <f t="shared" si="4"/>
        <v>4.2242811681545523E-5</v>
      </c>
      <c r="G328" s="5">
        <v>0</v>
      </c>
      <c r="H328" s="10" t="s">
        <v>319</v>
      </c>
      <c r="I328" s="10" t="s">
        <v>319</v>
      </c>
      <c r="J328" s="10" t="s">
        <v>8</v>
      </c>
      <c r="K328" s="10"/>
      <c r="L328" s="10"/>
    </row>
    <row r="329" spans="1:12" s="1" customFormat="1" ht="30" x14ac:dyDescent="0.25">
      <c r="A329" s="10" t="s">
        <v>1350</v>
      </c>
      <c r="B329" s="17" t="s">
        <v>1351</v>
      </c>
      <c r="C329" s="10" t="s">
        <v>1352</v>
      </c>
      <c r="D329" s="10" t="s">
        <v>1386</v>
      </c>
      <c r="E329" s="10">
        <v>5</v>
      </c>
      <c r="F329" s="4">
        <f t="shared" si="4"/>
        <v>3.5202343067954605E-5</v>
      </c>
      <c r="G329" s="9">
        <v>0.75</v>
      </c>
      <c r="H329" s="10" t="s">
        <v>95</v>
      </c>
      <c r="I329" s="10" t="s">
        <v>95</v>
      </c>
      <c r="J329" s="10" t="s">
        <v>8</v>
      </c>
      <c r="K329" s="10"/>
      <c r="L329" s="10"/>
    </row>
    <row r="330" spans="1:12" x14ac:dyDescent="0.25">
      <c r="A330" s="10" t="s">
        <v>769</v>
      </c>
      <c r="B330" s="10" t="s">
        <v>770</v>
      </c>
      <c r="C330" s="10" t="s">
        <v>771</v>
      </c>
      <c r="D330" s="10" t="s">
        <v>772</v>
      </c>
      <c r="E330" s="10">
        <v>94</v>
      </c>
      <c r="F330" s="4">
        <f t="shared" si="4"/>
        <v>6.6180404967754658E-4</v>
      </c>
      <c r="G330" s="5">
        <v>0.6973684</v>
      </c>
      <c r="H330" s="10" t="s">
        <v>51</v>
      </c>
      <c r="I330" s="10" t="s">
        <v>51</v>
      </c>
      <c r="J330" s="10" t="s">
        <v>8</v>
      </c>
    </row>
    <row r="331" spans="1:12" ht="30" x14ac:dyDescent="0.25">
      <c r="A331" s="10" t="s">
        <v>1181</v>
      </c>
      <c r="B331" s="10" t="s">
        <v>1180</v>
      </c>
      <c r="C331" s="10" t="s">
        <v>1179</v>
      </c>
      <c r="D331" s="10" t="s">
        <v>1231</v>
      </c>
      <c r="E331" s="10">
        <v>16</v>
      </c>
      <c r="F331" s="4">
        <f t="shared" si="4"/>
        <v>1.1264749781745473E-4</v>
      </c>
      <c r="G331" s="5">
        <v>0.3333333</v>
      </c>
      <c r="H331" s="10" t="s">
        <v>95</v>
      </c>
      <c r="I331" s="10" t="s">
        <v>95</v>
      </c>
      <c r="J331" s="10" t="s">
        <v>8</v>
      </c>
    </row>
    <row r="332" spans="1:12" x14ac:dyDescent="0.25">
      <c r="A332" s="10" t="s">
        <v>1426</v>
      </c>
      <c r="B332" s="10" t="s">
        <v>1427</v>
      </c>
      <c r="C332" s="10" t="s">
        <v>1425</v>
      </c>
      <c r="D332" s="10" t="s">
        <v>1428</v>
      </c>
      <c r="E332" s="10">
        <v>13</v>
      </c>
      <c r="F332" s="4">
        <f t="shared" si="4"/>
        <v>9.1526091976681972E-5</v>
      </c>
      <c r="G332" s="5">
        <v>0.67</v>
      </c>
      <c r="H332" s="10" t="s">
        <v>7</v>
      </c>
      <c r="I332" s="10" t="s">
        <v>7</v>
      </c>
      <c r="J332" s="10" t="s">
        <v>8</v>
      </c>
    </row>
    <row r="333" spans="1:12" s="1" customFormat="1" x14ac:dyDescent="0.25">
      <c r="A333" s="10" t="s">
        <v>773</v>
      </c>
      <c r="B333" s="10" t="s">
        <v>774</v>
      </c>
      <c r="C333" s="10" t="s">
        <v>775</v>
      </c>
      <c r="D333" s="10" t="s">
        <v>776</v>
      </c>
      <c r="E333" s="10">
        <v>6</v>
      </c>
      <c r="F333" s="4">
        <f t="shared" ref="F333:F396" si="5">E333/142036</f>
        <v>4.2242811681545523E-5</v>
      </c>
      <c r="G333" s="5">
        <v>1</v>
      </c>
      <c r="H333" s="10" t="s">
        <v>7</v>
      </c>
      <c r="I333" s="10" t="s">
        <v>7</v>
      </c>
      <c r="J333" s="10" t="s">
        <v>8</v>
      </c>
      <c r="K333" s="10"/>
      <c r="L333" s="10"/>
    </row>
    <row r="334" spans="1:12" s="1" customFormat="1" x14ac:dyDescent="0.25">
      <c r="A334" s="10" t="s">
        <v>777</v>
      </c>
      <c r="B334" s="10" t="s">
        <v>778</v>
      </c>
      <c r="C334" s="10" t="s">
        <v>779</v>
      </c>
      <c r="D334" s="10" t="s">
        <v>780</v>
      </c>
      <c r="E334" s="10">
        <v>8</v>
      </c>
      <c r="F334" s="4">
        <f t="shared" si="5"/>
        <v>5.6323748908727367E-5</v>
      </c>
      <c r="G334" s="5">
        <v>1</v>
      </c>
      <c r="H334" s="10" t="s">
        <v>7</v>
      </c>
      <c r="I334" s="10" t="s">
        <v>7</v>
      </c>
      <c r="J334" s="10" t="s">
        <v>8</v>
      </c>
      <c r="K334" s="10"/>
      <c r="L334" s="10"/>
    </row>
    <row r="335" spans="1:12" x14ac:dyDescent="0.25">
      <c r="A335" s="10" t="s">
        <v>781</v>
      </c>
      <c r="B335" s="10" t="s">
        <v>4</v>
      </c>
      <c r="C335" s="10" t="s">
        <v>782</v>
      </c>
      <c r="D335" s="10" t="s">
        <v>783</v>
      </c>
      <c r="E335" s="10">
        <v>470</v>
      </c>
      <c r="F335" s="4">
        <f t="shared" si="5"/>
        <v>3.3090202483877329E-3</v>
      </c>
      <c r="G335" s="5">
        <v>0.28925620000000002</v>
      </c>
      <c r="H335" s="10" t="s">
        <v>7</v>
      </c>
      <c r="I335" s="10" t="s">
        <v>7</v>
      </c>
      <c r="J335" s="10" t="s">
        <v>8</v>
      </c>
    </row>
    <row r="336" spans="1:12" ht="30" x14ac:dyDescent="0.25">
      <c r="A336" s="10" t="s">
        <v>784</v>
      </c>
      <c r="B336" s="10" t="s">
        <v>785</v>
      </c>
      <c r="C336" s="10" t="s">
        <v>786</v>
      </c>
      <c r="D336" s="10" t="s">
        <v>787</v>
      </c>
      <c r="E336" s="10">
        <v>34</v>
      </c>
      <c r="F336" s="4">
        <f t="shared" si="5"/>
        <v>2.3937593286209129E-4</v>
      </c>
      <c r="G336" s="5">
        <v>0.15384619999999999</v>
      </c>
      <c r="H336" s="10" t="s">
        <v>95</v>
      </c>
      <c r="I336" s="10" t="s">
        <v>95</v>
      </c>
      <c r="J336" s="10" t="s">
        <v>8</v>
      </c>
    </row>
    <row r="337" spans="1:12" x14ac:dyDescent="0.25">
      <c r="A337" s="10" t="s">
        <v>1127</v>
      </c>
      <c r="B337" s="10" t="s">
        <v>1126</v>
      </c>
      <c r="C337" s="10" t="s">
        <v>1125</v>
      </c>
      <c r="D337" s="10" t="s">
        <v>1226</v>
      </c>
      <c r="E337" s="10">
        <v>9</v>
      </c>
      <c r="F337" s="4">
        <f t="shared" si="5"/>
        <v>6.3364217522318285E-5</v>
      </c>
      <c r="G337" s="5">
        <v>0.1666667</v>
      </c>
      <c r="H337" s="10" t="s">
        <v>51</v>
      </c>
      <c r="I337" s="10" t="s">
        <v>51</v>
      </c>
      <c r="J337" s="10" t="s">
        <v>8</v>
      </c>
    </row>
    <row r="338" spans="1:12" x14ac:dyDescent="0.25">
      <c r="A338" s="10" t="s">
        <v>1457</v>
      </c>
      <c r="B338" s="10" t="s">
        <v>788</v>
      </c>
      <c r="C338" s="10" t="s">
        <v>789</v>
      </c>
      <c r="D338" s="10" t="s">
        <v>790</v>
      </c>
      <c r="E338" s="10">
        <v>12</v>
      </c>
      <c r="F338" s="4">
        <f t="shared" si="5"/>
        <v>8.4485623363091047E-5</v>
      </c>
      <c r="G338" s="5">
        <v>0.55555560000000004</v>
      </c>
      <c r="H338" s="10" t="s">
        <v>7</v>
      </c>
      <c r="I338" s="10" t="s">
        <v>7</v>
      </c>
      <c r="J338" s="10" t="s">
        <v>8</v>
      </c>
    </row>
    <row r="339" spans="1:12" x14ac:dyDescent="0.25">
      <c r="A339" s="10" t="s">
        <v>1455</v>
      </c>
      <c r="B339" s="10" t="s">
        <v>791</v>
      </c>
      <c r="C339" s="10" t="s">
        <v>792</v>
      </c>
      <c r="D339" s="10" t="s">
        <v>793</v>
      </c>
      <c r="E339" s="10">
        <v>23</v>
      </c>
      <c r="F339" s="4">
        <f t="shared" si="5"/>
        <v>1.6193077811259117E-4</v>
      </c>
      <c r="G339" s="5">
        <v>0.66666669999999995</v>
      </c>
      <c r="H339" s="10" t="s">
        <v>7</v>
      </c>
      <c r="I339" s="10" t="s">
        <v>7</v>
      </c>
      <c r="J339" s="10" t="s">
        <v>8</v>
      </c>
    </row>
    <row r="340" spans="1:12" x14ac:dyDescent="0.25">
      <c r="A340" s="10" t="s">
        <v>794</v>
      </c>
      <c r="B340" s="10" t="s">
        <v>795</v>
      </c>
      <c r="C340" s="10" t="s">
        <v>796</v>
      </c>
      <c r="D340" s="10" t="s">
        <v>797</v>
      </c>
      <c r="E340" s="10">
        <v>43</v>
      </c>
      <c r="F340" s="4">
        <f t="shared" si="5"/>
        <v>3.0274015038440959E-4</v>
      </c>
      <c r="G340" s="5">
        <v>0.76666670000000003</v>
      </c>
      <c r="H340" s="10" t="s">
        <v>7</v>
      </c>
      <c r="I340" s="10" t="s">
        <v>7</v>
      </c>
      <c r="J340" s="10" t="s">
        <v>8</v>
      </c>
    </row>
    <row r="341" spans="1:12" x14ac:dyDescent="0.25">
      <c r="A341" s="10" t="s">
        <v>798</v>
      </c>
      <c r="B341" s="10" t="s">
        <v>799</v>
      </c>
      <c r="C341" s="10" t="s">
        <v>800</v>
      </c>
      <c r="D341" s="10" t="s">
        <v>801</v>
      </c>
      <c r="E341" s="10">
        <v>220</v>
      </c>
      <c r="F341" s="4">
        <f t="shared" si="5"/>
        <v>1.5489030949900025E-3</v>
      </c>
      <c r="G341" s="5">
        <v>0.97857139999999998</v>
      </c>
      <c r="H341" s="10" t="s">
        <v>7</v>
      </c>
      <c r="I341" s="10" t="s">
        <v>7</v>
      </c>
      <c r="J341" s="10" t="s">
        <v>8</v>
      </c>
    </row>
    <row r="342" spans="1:12" x14ac:dyDescent="0.25">
      <c r="A342" s="10" t="s">
        <v>802</v>
      </c>
      <c r="B342" s="10" t="s">
        <v>803</v>
      </c>
      <c r="C342" s="10" t="s">
        <v>804</v>
      </c>
      <c r="D342" s="10" t="s">
        <v>805</v>
      </c>
      <c r="E342" s="10">
        <v>100</v>
      </c>
      <c r="F342" s="4">
        <f t="shared" si="5"/>
        <v>7.0404686135909207E-4</v>
      </c>
      <c r="G342" s="5">
        <v>0.32857140000000001</v>
      </c>
      <c r="H342" s="10" t="s">
        <v>7</v>
      </c>
      <c r="I342" s="10" t="s">
        <v>7</v>
      </c>
      <c r="J342" s="10" t="s">
        <v>8</v>
      </c>
    </row>
    <row r="343" spans="1:12" ht="30" x14ac:dyDescent="0.25">
      <c r="A343" s="10" t="s">
        <v>806</v>
      </c>
      <c r="B343" s="10" t="s">
        <v>807</v>
      </c>
      <c r="C343" s="10" t="s">
        <v>808</v>
      </c>
      <c r="D343" s="10" t="s">
        <v>809</v>
      </c>
      <c r="E343" s="10">
        <v>10</v>
      </c>
      <c r="F343" s="4">
        <f t="shared" si="5"/>
        <v>7.040468613590921E-5</v>
      </c>
      <c r="G343" s="5">
        <v>0.66666669999999995</v>
      </c>
      <c r="H343" s="10" t="s">
        <v>95</v>
      </c>
      <c r="I343" s="10" t="s">
        <v>95</v>
      </c>
      <c r="J343" s="10" t="s">
        <v>8</v>
      </c>
    </row>
    <row r="344" spans="1:12" ht="30" x14ac:dyDescent="0.25">
      <c r="A344" s="10" t="s">
        <v>810</v>
      </c>
      <c r="B344" s="10" t="s">
        <v>811</v>
      </c>
      <c r="C344" s="10" t="s">
        <v>812</v>
      </c>
      <c r="D344" s="10" t="s">
        <v>813</v>
      </c>
      <c r="E344" s="10">
        <v>36</v>
      </c>
      <c r="F344" s="4">
        <f t="shared" si="5"/>
        <v>2.5345687008927314E-4</v>
      </c>
      <c r="G344" s="5">
        <v>0.34375</v>
      </c>
      <c r="H344" s="10" t="s">
        <v>95</v>
      </c>
      <c r="I344" s="10" t="s">
        <v>95</v>
      </c>
      <c r="J344" s="10" t="s">
        <v>8</v>
      </c>
    </row>
    <row r="345" spans="1:12" ht="30" x14ac:dyDescent="0.25">
      <c r="A345" s="10" t="s">
        <v>814</v>
      </c>
      <c r="B345" s="10" t="s">
        <v>815</v>
      </c>
      <c r="C345" s="10" t="s">
        <v>816</v>
      </c>
      <c r="D345" s="10" t="s">
        <v>817</v>
      </c>
      <c r="E345" s="10">
        <v>21</v>
      </c>
      <c r="F345" s="4">
        <f t="shared" si="5"/>
        <v>1.4784984088540934E-4</v>
      </c>
      <c r="G345" s="5">
        <v>0.85714290000000004</v>
      </c>
      <c r="H345" s="10" t="s">
        <v>95</v>
      </c>
      <c r="I345" s="10" t="s">
        <v>95</v>
      </c>
      <c r="J345" s="10" t="s">
        <v>8</v>
      </c>
    </row>
    <row r="346" spans="1:12" s="1" customFormat="1" x14ac:dyDescent="0.25">
      <c r="A346" s="10" t="s">
        <v>1489</v>
      </c>
      <c r="B346" s="10" t="s">
        <v>818</v>
      </c>
      <c r="C346" s="10" t="s">
        <v>819</v>
      </c>
      <c r="D346" s="20" t="s">
        <v>1610</v>
      </c>
      <c r="E346" s="10">
        <v>3</v>
      </c>
      <c r="F346" s="4">
        <f t="shared" si="5"/>
        <v>2.1121405840772762E-5</v>
      </c>
      <c r="G346" s="5">
        <v>1</v>
      </c>
      <c r="H346" s="10" t="s">
        <v>7</v>
      </c>
      <c r="I346" s="10" t="s">
        <v>7</v>
      </c>
      <c r="J346" s="10" t="s">
        <v>8</v>
      </c>
      <c r="K346" s="10"/>
      <c r="L346" s="10"/>
    </row>
    <row r="347" spans="1:12" ht="30" x14ac:dyDescent="0.25">
      <c r="A347" s="10" t="s">
        <v>1460</v>
      </c>
      <c r="B347" s="10" t="s">
        <v>820</v>
      </c>
      <c r="C347" s="10" t="s">
        <v>821</v>
      </c>
      <c r="D347" s="10" t="s">
        <v>822</v>
      </c>
      <c r="E347" s="10">
        <v>11</v>
      </c>
      <c r="F347" s="4">
        <f t="shared" si="5"/>
        <v>7.7445154749500121E-5</v>
      </c>
      <c r="G347" s="5">
        <v>0</v>
      </c>
      <c r="H347" s="10" t="s">
        <v>95</v>
      </c>
      <c r="I347" s="10" t="s">
        <v>95</v>
      </c>
      <c r="J347" s="10" t="s">
        <v>8</v>
      </c>
    </row>
    <row r="348" spans="1:12" x14ac:dyDescent="0.25">
      <c r="A348" s="10" t="s">
        <v>823</v>
      </c>
      <c r="B348" s="10" t="s">
        <v>824</v>
      </c>
      <c r="C348" s="10" t="s">
        <v>825</v>
      </c>
      <c r="D348" s="10" t="s">
        <v>826</v>
      </c>
      <c r="E348" s="10">
        <v>96</v>
      </c>
      <c r="F348" s="4">
        <f t="shared" si="5"/>
        <v>6.7588498690472837E-4</v>
      </c>
      <c r="G348" s="5">
        <v>0.9298246</v>
      </c>
      <c r="H348" s="10" t="s">
        <v>7</v>
      </c>
      <c r="I348" s="10" t="s">
        <v>7</v>
      </c>
      <c r="J348" s="10" t="s">
        <v>8</v>
      </c>
    </row>
    <row r="349" spans="1:12" x14ac:dyDescent="0.25">
      <c r="A349" s="10" t="s">
        <v>827</v>
      </c>
      <c r="B349" s="10" t="s">
        <v>828</v>
      </c>
      <c r="C349" s="10" t="s">
        <v>829</v>
      </c>
      <c r="D349" s="10" t="s">
        <v>830</v>
      </c>
      <c r="E349" s="10">
        <v>68</v>
      </c>
      <c r="F349" s="4">
        <f t="shared" si="5"/>
        <v>4.7875186572418258E-4</v>
      </c>
      <c r="G349" s="5">
        <v>1</v>
      </c>
      <c r="H349" s="10" t="s">
        <v>7</v>
      </c>
      <c r="I349" s="10" t="s">
        <v>7</v>
      </c>
      <c r="J349" s="10" t="s">
        <v>8</v>
      </c>
    </row>
    <row r="350" spans="1:12" x14ac:dyDescent="0.25">
      <c r="A350" s="10" t="s">
        <v>831</v>
      </c>
      <c r="B350" s="10" t="s">
        <v>832</v>
      </c>
      <c r="C350" s="10" t="s">
        <v>833</v>
      </c>
      <c r="D350" s="10" t="s">
        <v>834</v>
      </c>
      <c r="E350" s="10">
        <v>225</v>
      </c>
      <c r="F350" s="4">
        <f t="shared" si="5"/>
        <v>1.5841054380579572E-3</v>
      </c>
      <c r="G350" s="5">
        <v>0.98295449999999995</v>
      </c>
      <c r="H350" s="10" t="s">
        <v>7</v>
      </c>
      <c r="I350" s="10" t="s">
        <v>7</v>
      </c>
      <c r="J350" s="10" t="s">
        <v>8</v>
      </c>
    </row>
    <row r="351" spans="1:12" x14ac:dyDescent="0.25">
      <c r="A351" s="10" t="s">
        <v>1430</v>
      </c>
      <c r="B351" s="10" t="s">
        <v>1431</v>
      </c>
      <c r="C351" s="10" t="s">
        <v>1429</v>
      </c>
      <c r="D351" s="10" t="s">
        <v>1432</v>
      </c>
      <c r="E351" s="10">
        <v>11</v>
      </c>
      <c r="F351" s="4">
        <f t="shared" si="5"/>
        <v>7.7445154749500121E-5</v>
      </c>
      <c r="G351" s="5">
        <v>0.75</v>
      </c>
      <c r="H351" s="10" t="s">
        <v>7</v>
      </c>
      <c r="I351" s="10" t="s">
        <v>7</v>
      </c>
      <c r="J351" s="10" t="s">
        <v>8</v>
      </c>
    </row>
    <row r="352" spans="1:12" ht="30" x14ac:dyDescent="0.25">
      <c r="A352" s="10" t="s">
        <v>835</v>
      </c>
      <c r="B352" s="10" t="s">
        <v>836</v>
      </c>
      <c r="C352" s="10" t="s">
        <v>837</v>
      </c>
      <c r="D352" s="10" t="s">
        <v>1300</v>
      </c>
      <c r="E352" s="10">
        <v>9</v>
      </c>
      <c r="F352" s="4">
        <f t="shared" si="5"/>
        <v>6.3364217522318285E-5</v>
      </c>
      <c r="G352" s="5">
        <v>0.83333330000000005</v>
      </c>
      <c r="H352" s="10" t="s">
        <v>7</v>
      </c>
      <c r="I352" s="10" t="s">
        <v>7</v>
      </c>
      <c r="J352" s="10" t="s">
        <v>8</v>
      </c>
    </row>
    <row r="353" spans="1:12" x14ac:dyDescent="0.25">
      <c r="A353" s="17" t="s">
        <v>1377</v>
      </c>
      <c r="B353" s="17" t="s">
        <v>1378</v>
      </c>
      <c r="C353" s="17" t="s">
        <v>1379</v>
      </c>
      <c r="D353" s="10" t="s">
        <v>1398</v>
      </c>
      <c r="E353" s="10">
        <v>4</v>
      </c>
      <c r="F353" s="4">
        <f t="shared" si="5"/>
        <v>2.8161874454363683E-5</v>
      </c>
      <c r="G353" s="9">
        <v>0.5</v>
      </c>
      <c r="H353" s="10" t="s">
        <v>7</v>
      </c>
      <c r="I353" s="10" t="s">
        <v>7</v>
      </c>
      <c r="J353" s="10" t="s">
        <v>8</v>
      </c>
    </row>
    <row r="354" spans="1:12" ht="30" x14ac:dyDescent="0.25">
      <c r="A354" s="10" t="s">
        <v>1205</v>
      </c>
      <c r="B354" s="10" t="s">
        <v>1204</v>
      </c>
      <c r="C354" s="10" t="s">
        <v>1203</v>
      </c>
      <c r="D354" s="10" t="s">
        <v>1232</v>
      </c>
      <c r="E354" s="10">
        <v>7</v>
      </c>
      <c r="F354" s="4">
        <f t="shared" si="5"/>
        <v>4.9283280295136442E-5</v>
      </c>
      <c r="G354" s="5">
        <v>0.25</v>
      </c>
      <c r="H354" s="10" t="s">
        <v>95</v>
      </c>
      <c r="I354" s="10" t="s">
        <v>95</v>
      </c>
      <c r="J354" s="10" t="s">
        <v>8</v>
      </c>
    </row>
    <row r="355" spans="1:12" x14ac:dyDescent="0.25">
      <c r="A355" s="10" t="s">
        <v>838</v>
      </c>
      <c r="B355" s="10" t="s">
        <v>839</v>
      </c>
      <c r="C355" s="10" t="s">
        <v>840</v>
      </c>
      <c r="D355" s="10" t="s">
        <v>841</v>
      </c>
      <c r="E355" s="10">
        <v>238</v>
      </c>
      <c r="F355" s="4">
        <f t="shared" si="5"/>
        <v>1.6756315300346391E-3</v>
      </c>
      <c r="G355" s="5">
        <v>0.69148940000000003</v>
      </c>
      <c r="H355" s="10" t="s">
        <v>7</v>
      </c>
      <c r="I355" s="10" t="s">
        <v>7</v>
      </c>
      <c r="J355" s="10" t="s">
        <v>8</v>
      </c>
    </row>
    <row r="356" spans="1:12" x14ac:dyDescent="0.25">
      <c r="A356" s="10" t="s">
        <v>1423</v>
      </c>
      <c r="B356" s="10" t="s">
        <v>1424</v>
      </c>
      <c r="C356" s="10" t="s">
        <v>1422</v>
      </c>
      <c r="D356" s="10" t="s">
        <v>841</v>
      </c>
      <c r="E356" s="10">
        <v>4</v>
      </c>
      <c r="F356" s="4">
        <f t="shared" si="5"/>
        <v>2.8161874454363683E-5</v>
      </c>
      <c r="G356" s="5">
        <v>0.67</v>
      </c>
      <c r="H356" s="10" t="s">
        <v>7</v>
      </c>
      <c r="I356" s="10" t="s">
        <v>7</v>
      </c>
      <c r="J356" s="10" t="s">
        <v>8</v>
      </c>
    </row>
    <row r="357" spans="1:12" x14ac:dyDescent="0.25">
      <c r="A357" s="10" t="s">
        <v>842</v>
      </c>
      <c r="B357" s="10" t="s">
        <v>843</v>
      </c>
      <c r="C357" s="10" t="s">
        <v>844</v>
      </c>
      <c r="D357" s="10" t="s">
        <v>845</v>
      </c>
      <c r="E357" s="10">
        <v>5</v>
      </c>
      <c r="F357" s="4">
        <f t="shared" si="5"/>
        <v>3.5202343067954605E-5</v>
      </c>
      <c r="G357" s="5">
        <v>1</v>
      </c>
      <c r="H357" s="10" t="s">
        <v>7</v>
      </c>
      <c r="I357" s="10" t="s">
        <v>7</v>
      </c>
      <c r="J357" s="10" t="s">
        <v>8</v>
      </c>
    </row>
    <row r="358" spans="1:12" x14ac:dyDescent="0.25">
      <c r="A358" s="10" t="s">
        <v>846</v>
      </c>
      <c r="B358" s="10" t="s">
        <v>847</v>
      </c>
      <c r="C358" s="10" t="s">
        <v>848</v>
      </c>
      <c r="D358" s="10" t="s">
        <v>849</v>
      </c>
      <c r="E358" s="10">
        <v>23</v>
      </c>
      <c r="F358" s="4">
        <f t="shared" si="5"/>
        <v>1.6193077811259117E-4</v>
      </c>
      <c r="G358" s="5">
        <v>1</v>
      </c>
      <c r="H358" s="10" t="s">
        <v>7</v>
      </c>
      <c r="I358" s="10" t="s">
        <v>7</v>
      </c>
      <c r="J358" s="10" t="s">
        <v>8</v>
      </c>
    </row>
    <row r="359" spans="1:12" x14ac:dyDescent="0.25">
      <c r="A359" s="10" t="s">
        <v>1274</v>
      </c>
      <c r="B359" s="10" t="s">
        <v>1275</v>
      </c>
      <c r="C359" s="10" t="s">
        <v>1276</v>
      </c>
      <c r="D359" s="10" t="s">
        <v>1294</v>
      </c>
      <c r="E359" s="10">
        <v>7</v>
      </c>
      <c r="F359" s="4">
        <f t="shared" si="5"/>
        <v>4.9283280295136442E-5</v>
      </c>
      <c r="G359" s="5">
        <v>0</v>
      </c>
      <c r="H359" s="10" t="s">
        <v>7</v>
      </c>
      <c r="I359" s="10" t="s">
        <v>7</v>
      </c>
      <c r="J359" s="10" t="s">
        <v>8</v>
      </c>
    </row>
    <row r="360" spans="1:12" x14ac:dyDescent="0.25">
      <c r="A360" s="10" t="s">
        <v>1375</v>
      </c>
      <c r="B360" s="17" t="s">
        <v>4</v>
      </c>
      <c r="C360" s="10" t="s">
        <v>1376</v>
      </c>
      <c r="D360" s="10" t="s">
        <v>1383</v>
      </c>
      <c r="E360" s="10">
        <v>3</v>
      </c>
      <c r="F360" s="4">
        <f t="shared" si="5"/>
        <v>2.1121405840772762E-5</v>
      </c>
      <c r="G360" s="9">
        <v>1</v>
      </c>
      <c r="H360" s="10" t="s">
        <v>7</v>
      </c>
      <c r="I360" s="10" t="s">
        <v>7</v>
      </c>
      <c r="J360" s="10" t="s">
        <v>8</v>
      </c>
    </row>
    <row r="361" spans="1:12" x14ac:dyDescent="0.25">
      <c r="A361" s="10" t="s">
        <v>850</v>
      </c>
      <c r="B361" s="10" t="s">
        <v>4</v>
      </c>
      <c r="C361" s="10" t="s">
        <v>851</v>
      </c>
      <c r="D361" s="13" t="s">
        <v>1255</v>
      </c>
      <c r="E361" s="10">
        <v>13</v>
      </c>
      <c r="F361" s="4">
        <f t="shared" si="5"/>
        <v>9.1526091976681972E-5</v>
      </c>
      <c r="G361" s="5">
        <v>0.875</v>
      </c>
      <c r="H361" s="10" t="s">
        <v>7</v>
      </c>
      <c r="I361" s="10" t="s">
        <v>7</v>
      </c>
      <c r="J361" s="10" t="s">
        <v>8</v>
      </c>
    </row>
    <row r="362" spans="1:12" s="1" customFormat="1" x14ac:dyDescent="0.25">
      <c r="A362" s="10" t="s">
        <v>852</v>
      </c>
      <c r="B362" s="10" t="s">
        <v>853</v>
      </c>
      <c r="C362" s="10" t="s">
        <v>854</v>
      </c>
      <c r="D362" s="10" t="s">
        <v>855</v>
      </c>
      <c r="E362" s="10">
        <v>6</v>
      </c>
      <c r="F362" s="4">
        <f t="shared" si="5"/>
        <v>4.2242811681545523E-5</v>
      </c>
      <c r="G362" s="5">
        <v>1</v>
      </c>
      <c r="H362" s="10" t="s">
        <v>7</v>
      </c>
      <c r="I362" s="10" t="s">
        <v>7</v>
      </c>
      <c r="J362" s="10" t="s">
        <v>8</v>
      </c>
      <c r="K362" s="10"/>
      <c r="L362" s="10"/>
    </row>
    <row r="363" spans="1:12" ht="30" x14ac:dyDescent="0.25">
      <c r="A363" s="10" t="s">
        <v>856</v>
      </c>
      <c r="B363" s="10" t="s">
        <v>857</v>
      </c>
      <c r="C363" s="10" t="s">
        <v>858</v>
      </c>
      <c r="D363" s="10" t="s">
        <v>859</v>
      </c>
      <c r="E363" s="10">
        <v>571</v>
      </c>
      <c r="F363" s="4">
        <f t="shared" si="5"/>
        <v>4.0201075783604153E-3</v>
      </c>
      <c r="G363" s="5">
        <v>0.2398082</v>
      </c>
      <c r="H363" s="10" t="s">
        <v>95</v>
      </c>
      <c r="I363" s="10" t="s">
        <v>95</v>
      </c>
      <c r="J363" s="10" t="s">
        <v>8</v>
      </c>
    </row>
    <row r="364" spans="1:12" ht="30" x14ac:dyDescent="0.25">
      <c r="A364" s="10" t="s">
        <v>1130</v>
      </c>
      <c r="B364" s="10" t="s">
        <v>1129</v>
      </c>
      <c r="C364" s="10" t="s">
        <v>1128</v>
      </c>
      <c r="D364" s="10" t="s">
        <v>1236</v>
      </c>
      <c r="E364" s="10">
        <v>6</v>
      </c>
      <c r="F364" s="4">
        <f t="shared" si="5"/>
        <v>4.2242811681545523E-5</v>
      </c>
      <c r="G364" s="5">
        <v>0</v>
      </c>
      <c r="H364" s="10" t="s">
        <v>95</v>
      </c>
      <c r="I364" s="10" t="s">
        <v>95</v>
      </c>
      <c r="J364" s="10" t="s">
        <v>8</v>
      </c>
    </row>
    <row r="365" spans="1:12" x14ac:dyDescent="0.25">
      <c r="A365" s="10" t="s">
        <v>1093</v>
      </c>
      <c r="B365" s="10" t="s">
        <v>4</v>
      </c>
      <c r="C365" s="10" t="s">
        <v>1094</v>
      </c>
      <c r="D365" s="10" t="s">
        <v>1095</v>
      </c>
      <c r="E365" s="10">
        <v>16</v>
      </c>
      <c r="F365" s="4">
        <f t="shared" si="5"/>
        <v>1.1264749781745473E-4</v>
      </c>
      <c r="G365" s="5">
        <v>0.3846154</v>
      </c>
      <c r="H365" s="10" t="s">
        <v>7</v>
      </c>
      <c r="I365" s="10" t="s">
        <v>7</v>
      </c>
      <c r="J365" s="10" t="s">
        <v>8</v>
      </c>
    </row>
    <row r="366" spans="1:12" x14ac:dyDescent="0.25">
      <c r="A366" s="10" t="s">
        <v>860</v>
      </c>
      <c r="B366" s="10" t="s">
        <v>4</v>
      </c>
      <c r="C366" s="10" t="s">
        <v>861</v>
      </c>
      <c r="D366" s="10" t="s">
        <v>1041</v>
      </c>
      <c r="E366" s="10">
        <v>9</v>
      </c>
      <c r="F366" s="4">
        <f t="shared" si="5"/>
        <v>6.3364217522318285E-5</v>
      </c>
      <c r="G366" s="5">
        <v>1</v>
      </c>
      <c r="H366" s="10" t="s">
        <v>7</v>
      </c>
      <c r="I366" s="10" t="s">
        <v>7</v>
      </c>
      <c r="J366" s="10" t="s">
        <v>8</v>
      </c>
    </row>
    <row r="367" spans="1:12" s="1" customFormat="1" x14ac:dyDescent="0.25">
      <c r="A367" s="10" t="s">
        <v>862</v>
      </c>
      <c r="B367" s="10" t="s">
        <v>4</v>
      </c>
      <c r="C367" s="10" t="s">
        <v>863</v>
      </c>
      <c r="D367" s="10" t="s">
        <v>1041</v>
      </c>
      <c r="E367" s="10">
        <v>7</v>
      </c>
      <c r="F367" s="4">
        <f t="shared" si="5"/>
        <v>4.9283280295136442E-5</v>
      </c>
      <c r="G367" s="5">
        <v>1</v>
      </c>
      <c r="H367" s="10" t="s">
        <v>7</v>
      </c>
      <c r="I367" s="10" t="s">
        <v>7</v>
      </c>
      <c r="J367" s="10" t="s">
        <v>8</v>
      </c>
      <c r="K367" s="10"/>
      <c r="L367" s="10"/>
    </row>
    <row r="368" spans="1:12" s="1" customFormat="1" x14ac:dyDescent="0.25">
      <c r="A368" s="10" t="s">
        <v>1461</v>
      </c>
      <c r="B368" s="10" t="s">
        <v>4</v>
      </c>
      <c r="C368" s="10" t="s">
        <v>1089</v>
      </c>
      <c r="D368" s="10" t="s">
        <v>1041</v>
      </c>
      <c r="E368" s="10">
        <v>12</v>
      </c>
      <c r="F368" s="4">
        <f t="shared" si="5"/>
        <v>8.4485623363091047E-5</v>
      </c>
      <c r="G368" s="5">
        <v>1</v>
      </c>
      <c r="H368" s="10" t="s">
        <v>7</v>
      </c>
      <c r="I368" s="10" t="s">
        <v>7</v>
      </c>
      <c r="J368" s="10" t="s">
        <v>8</v>
      </c>
      <c r="K368" s="10"/>
      <c r="L368" s="10"/>
    </row>
    <row r="369" spans="1:12" s="1" customFormat="1" x14ac:dyDescent="0.25">
      <c r="A369" s="10" t="s">
        <v>1084</v>
      </c>
      <c r="B369" s="10" t="s">
        <v>4</v>
      </c>
      <c r="C369" s="10" t="s">
        <v>1085</v>
      </c>
      <c r="D369" s="20" t="s">
        <v>1611</v>
      </c>
      <c r="E369" s="10">
        <v>3</v>
      </c>
      <c r="F369" s="4">
        <f t="shared" si="5"/>
        <v>2.1121405840772762E-5</v>
      </c>
      <c r="G369" s="5">
        <v>0.3333333</v>
      </c>
      <c r="H369" s="10" t="s">
        <v>7</v>
      </c>
      <c r="I369" s="10" t="s">
        <v>7</v>
      </c>
      <c r="J369" s="10" t="s">
        <v>8</v>
      </c>
      <c r="K369" s="10"/>
      <c r="L369" s="10"/>
    </row>
    <row r="370" spans="1:12" x14ac:dyDescent="0.25">
      <c r="A370" s="10" t="s">
        <v>864</v>
      </c>
      <c r="B370" s="10" t="s">
        <v>865</v>
      </c>
      <c r="C370" s="10" t="s">
        <v>866</v>
      </c>
      <c r="D370" s="10" t="s">
        <v>867</v>
      </c>
      <c r="E370" s="10">
        <v>179</v>
      </c>
      <c r="F370" s="4">
        <f t="shared" si="5"/>
        <v>1.2602438818327749E-3</v>
      </c>
      <c r="G370" s="5">
        <v>0.98947370000000001</v>
      </c>
      <c r="H370" s="10" t="s">
        <v>7</v>
      </c>
      <c r="I370" s="10" t="s">
        <v>7</v>
      </c>
      <c r="J370" s="10" t="s">
        <v>8</v>
      </c>
    </row>
    <row r="371" spans="1:12" x14ac:dyDescent="0.25">
      <c r="A371" s="10" t="s">
        <v>1324</v>
      </c>
      <c r="B371" s="17" t="s">
        <v>1325</v>
      </c>
      <c r="C371" s="10" t="s">
        <v>1326</v>
      </c>
      <c r="D371" s="10" t="s">
        <v>1394</v>
      </c>
      <c r="E371" s="10">
        <v>9</v>
      </c>
      <c r="F371" s="4">
        <f t="shared" si="5"/>
        <v>6.3364217522318285E-5</v>
      </c>
      <c r="G371" s="9">
        <v>0.25</v>
      </c>
      <c r="H371" s="10" t="s">
        <v>7</v>
      </c>
      <c r="I371" s="10" t="s">
        <v>7</v>
      </c>
      <c r="J371" s="10" t="s">
        <v>8</v>
      </c>
    </row>
    <row r="372" spans="1:12" x14ac:dyDescent="0.25">
      <c r="A372" s="10" t="s">
        <v>1133</v>
      </c>
      <c r="B372" s="10" t="s">
        <v>1132</v>
      </c>
      <c r="C372" s="10" t="s">
        <v>1131</v>
      </c>
      <c r="D372" s="10" t="s">
        <v>1221</v>
      </c>
      <c r="E372" s="10">
        <v>14</v>
      </c>
      <c r="F372" s="4">
        <f t="shared" si="5"/>
        <v>9.8566560590272883E-5</v>
      </c>
      <c r="G372" s="5">
        <v>0.77777779999999996</v>
      </c>
      <c r="H372" s="10" t="s">
        <v>7</v>
      </c>
      <c r="I372" s="10" t="s">
        <v>7</v>
      </c>
      <c r="J372" s="10" t="s">
        <v>8</v>
      </c>
    </row>
    <row r="373" spans="1:12" x14ac:dyDescent="0.25">
      <c r="A373" s="10" t="s">
        <v>868</v>
      </c>
      <c r="B373" s="10" t="s">
        <v>869</v>
      </c>
      <c r="C373" s="10" t="s">
        <v>870</v>
      </c>
      <c r="D373" s="10" t="s">
        <v>871</v>
      </c>
      <c r="E373" s="10">
        <v>651</v>
      </c>
      <c r="F373" s="4">
        <f t="shared" si="5"/>
        <v>4.5833450674476897E-3</v>
      </c>
      <c r="G373" s="5">
        <v>0.97343000000000002</v>
      </c>
      <c r="H373" s="10" t="s">
        <v>7</v>
      </c>
      <c r="I373" s="10" t="s">
        <v>7</v>
      </c>
      <c r="J373" s="10" t="s">
        <v>8</v>
      </c>
    </row>
    <row r="374" spans="1:12" x14ac:dyDescent="0.25">
      <c r="A374" s="10" t="s">
        <v>872</v>
      </c>
      <c r="B374" s="10" t="s">
        <v>873</v>
      </c>
      <c r="C374" s="10" t="s">
        <v>874</v>
      </c>
      <c r="D374" s="10" t="s">
        <v>875</v>
      </c>
      <c r="E374" s="10">
        <v>16</v>
      </c>
      <c r="F374" s="4">
        <f t="shared" si="5"/>
        <v>1.1264749781745473E-4</v>
      </c>
      <c r="G374" s="5">
        <v>0.3846154</v>
      </c>
      <c r="H374" s="10" t="s">
        <v>51</v>
      </c>
      <c r="I374" s="10" t="s">
        <v>51</v>
      </c>
      <c r="J374" s="10" t="s">
        <v>8</v>
      </c>
    </row>
    <row r="375" spans="1:12" x14ac:dyDescent="0.25">
      <c r="A375" s="10" t="s">
        <v>876</v>
      </c>
      <c r="B375" s="10" t="s">
        <v>877</v>
      </c>
      <c r="C375" s="10" t="s">
        <v>878</v>
      </c>
      <c r="D375" s="10" t="s">
        <v>879</v>
      </c>
      <c r="E375" s="10">
        <v>539</v>
      </c>
      <c r="F375" s="4">
        <f t="shared" si="5"/>
        <v>3.7948125827255061E-3</v>
      </c>
      <c r="G375" s="5">
        <v>0.98980000000000001</v>
      </c>
      <c r="H375" s="10" t="s">
        <v>7</v>
      </c>
      <c r="I375" s="10" t="s">
        <v>7</v>
      </c>
      <c r="J375" s="10" t="s">
        <v>8</v>
      </c>
    </row>
    <row r="376" spans="1:12" x14ac:dyDescent="0.25">
      <c r="A376" s="10" t="s">
        <v>1490</v>
      </c>
      <c r="B376" s="10" t="s">
        <v>880</v>
      </c>
      <c r="C376" s="10" t="s">
        <v>881</v>
      </c>
      <c r="D376" s="10" t="s">
        <v>882</v>
      </c>
      <c r="E376" s="10">
        <v>10</v>
      </c>
      <c r="F376" s="4">
        <f t="shared" si="5"/>
        <v>7.040468613590921E-5</v>
      </c>
      <c r="G376" s="5">
        <v>1</v>
      </c>
      <c r="H376" s="10" t="s">
        <v>7</v>
      </c>
      <c r="I376" s="10" t="s">
        <v>7</v>
      </c>
      <c r="J376" s="10" t="s">
        <v>8</v>
      </c>
    </row>
    <row r="377" spans="1:12" x14ac:dyDescent="0.25">
      <c r="A377" s="10" t="s">
        <v>883</v>
      </c>
      <c r="B377" s="10" t="s">
        <v>884</v>
      </c>
      <c r="C377" s="10" t="s">
        <v>885</v>
      </c>
      <c r="D377" s="10" t="s">
        <v>886</v>
      </c>
      <c r="E377" s="10">
        <v>19</v>
      </c>
      <c r="F377" s="4">
        <f t="shared" si="5"/>
        <v>1.3376890365822749E-4</v>
      </c>
      <c r="G377" s="5">
        <v>1</v>
      </c>
      <c r="H377" s="10" t="s">
        <v>7</v>
      </c>
      <c r="I377" s="10" t="s">
        <v>7</v>
      </c>
      <c r="J377" s="10" t="s">
        <v>8</v>
      </c>
    </row>
    <row r="378" spans="1:12" x14ac:dyDescent="0.25">
      <c r="A378" s="10" t="s">
        <v>1491</v>
      </c>
      <c r="B378" s="10" t="s">
        <v>887</v>
      </c>
      <c r="C378" s="10" t="s">
        <v>888</v>
      </c>
      <c r="D378" s="10" t="s">
        <v>889</v>
      </c>
      <c r="E378" s="10">
        <v>5</v>
      </c>
      <c r="F378" s="4">
        <f t="shared" si="5"/>
        <v>3.5202343067954605E-5</v>
      </c>
      <c r="G378" s="5">
        <v>1</v>
      </c>
      <c r="H378" s="10" t="s">
        <v>7</v>
      </c>
      <c r="I378" s="10" t="s">
        <v>7</v>
      </c>
      <c r="J378" s="10" t="s">
        <v>8</v>
      </c>
    </row>
    <row r="379" spans="1:12" ht="30" x14ac:dyDescent="0.25">
      <c r="A379" s="10" t="s">
        <v>890</v>
      </c>
      <c r="B379" s="10" t="s">
        <v>891</v>
      </c>
      <c r="C379" s="10" t="s">
        <v>892</v>
      </c>
      <c r="D379" s="10" t="s">
        <v>893</v>
      </c>
      <c r="E379" s="10">
        <v>29</v>
      </c>
      <c r="F379" s="4">
        <f t="shared" si="5"/>
        <v>2.0417358979413669E-4</v>
      </c>
      <c r="G379" s="5">
        <v>1</v>
      </c>
      <c r="H379" s="10" t="s">
        <v>7</v>
      </c>
      <c r="I379" s="10" t="s">
        <v>7</v>
      </c>
      <c r="J379" s="10" t="s">
        <v>8</v>
      </c>
    </row>
    <row r="380" spans="1:12" x14ac:dyDescent="0.25">
      <c r="A380" s="10" t="s">
        <v>894</v>
      </c>
      <c r="B380" s="10" t="s">
        <v>895</v>
      </c>
      <c r="C380" s="10" t="s">
        <v>896</v>
      </c>
      <c r="D380" s="10" t="s">
        <v>897</v>
      </c>
      <c r="E380" s="10">
        <v>20</v>
      </c>
      <c r="F380" s="4">
        <f t="shared" si="5"/>
        <v>1.4080937227181842E-4</v>
      </c>
      <c r="G380" s="5">
        <v>1</v>
      </c>
      <c r="H380" s="10" t="s">
        <v>7</v>
      </c>
      <c r="I380" s="10" t="s">
        <v>7</v>
      </c>
      <c r="J380" s="10" t="s">
        <v>8</v>
      </c>
    </row>
    <row r="381" spans="1:12" x14ac:dyDescent="0.25">
      <c r="A381" s="10" t="s">
        <v>898</v>
      </c>
      <c r="B381" s="10" t="s">
        <v>899</v>
      </c>
      <c r="C381" s="10" t="s">
        <v>900</v>
      </c>
      <c r="D381" s="10" t="s">
        <v>901</v>
      </c>
      <c r="E381" s="10">
        <v>88</v>
      </c>
      <c r="F381" s="4">
        <f t="shared" si="5"/>
        <v>6.1956123799600097E-4</v>
      </c>
      <c r="G381" s="5">
        <v>0.95833330000000005</v>
      </c>
      <c r="H381" s="10" t="s">
        <v>7</v>
      </c>
      <c r="I381" s="10" t="s">
        <v>7</v>
      </c>
      <c r="J381" s="10" t="s">
        <v>8</v>
      </c>
    </row>
    <row r="382" spans="1:12" x14ac:dyDescent="0.25">
      <c r="A382" s="10" t="s">
        <v>902</v>
      </c>
      <c r="B382" s="10" t="s">
        <v>903</v>
      </c>
      <c r="C382" s="10" t="s">
        <v>904</v>
      </c>
      <c r="D382" s="10" t="s">
        <v>905</v>
      </c>
      <c r="E382" s="10">
        <v>5</v>
      </c>
      <c r="F382" s="4">
        <f t="shared" si="5"/>
        <v>3.5202343067954605E-5</v>
      </c>
      <c r="G382" s="5">
        <v>1</v>
      </c>
      <c r="H382" s="10" t="s">
        <v>7</v>
      </c>
      <c r="I382" s="10" t="s">
        <v>7</v>
      </c>
      <c r="J382" s="10" t="s">
        <v>8</v>
      </c>
    </row>
    <row r="383" spans="1:12" x14ac:dyDescent="0.25">
      <c r="A383" s="10" t="s">
        <v>906</v>
      </c>
      <c r="B383" s="10" t="s">
        <v>907</v>
      </c>
      <c r="C383" s="10" t="s">
        <v>908</v>
      </c>
      <c r="D383" s="10" t="s">
        <v>909</v>
      </c>
      <c r="E383" s="10">
        <v>33</v>
      </c>
      <c r="F383" s="4">
        <f t="shared" si="5"/>
        <v>2.3233546424850039E-4</v>
      </c>
      <c r="G383" s="5">
        <v>0.4375</v>
      </c>
      <c r="H383" s="10" t="s">
        <v>7</v>
      </c>
      <c r="I383" s="10" t="s">
        <v>7</v>
      </c>
      <c r="J383" s="10" t="s">
        <v>8</v>
      </c>
    </row>
    <row r="384" spans="1:12" x14ac:dyDescent="0.25">
      <c r="A384" s="10" t="s">
        <v>910</v>
      </c>
      <c r="B384" s="10" t="s">
        <v>911</v>
      </c>
      <c r="C384" s="10" t="s">
        <v>912</v>
      </c>
      <c r="D384" s="10" t="s">
        <v>913</v>
      </c>
      <c r="E384" s="10">
        <v>108</v>
      </c>
      <c r="F384" s="4">
        <f t="shared" si="5"/>
        <v>7.6037061026781947E-4</v>
      </c>
      <c r="G384" s="5">
        <v>0.3777778</v>
      </c>
      <c r="H384" s="10" t="s">
        <v>51</v>
      </c>
      <c r="I384" s="10" t="s">
        <v>51</v>
      </c>
      <c r="J384" s="10" t="s">
        <v>8</v>
      </c>
    </row>
    <row r="385" spans="1:10" x14ac:dyDescent="0.25">
      <c r="A385" s="10" t="s">
        <v>1086</v>
      </c>
      <c r="B385" s="10" t="s">
        <v>4</v>
      </c>
      <c r="C385" s="10" t="s">
        <v>1087</v>
      </c>
      <c r="D385" s="10" t="s">
        <v>1088</v>
      </c>
      <c r="E385" s="10">
        <v>3</v>
      </c>
      <c r="F385" s="4">
        <f t="shared" si="5"/>
        <v>2.1121405840772762E-5</v>
      </c>
      <c r="G385" s="5">
        <v>0.66666669999999995</v>
      </c>
      <c r="H385" s="10" t="s">
        <v>7</v>
      </c>
      <c r="I385" s="10" t="s">
        <v>7</v>
      </c>
      <c r="J385" s="10" t="s">
        <v>8</v>
      </c>
    </row>
    <row r="386" spans="1:10" x14ac:dyDescent="0.25">
      <c r="A386" s="10" t="s">
        <v>916</v>
      </c>
      <c r="B386" s="10" t="s">
        <v>4</v>
      </c>
      <c r="C386" s="10" t="s">
        <v>917</v>
      </c>
      <c r="D386" s="10" t="s">
        <v>918</v>
      </c>
      <c r="E386" s="10">
        <v>14</v>
      </c>
      <c r="F386" s="4">
        <f t="shared" si="5"/>
        <v>9.8566560590272883E-5</v>
      </c>
      <c r="G386" s="5">
        <v>0.22222220000000001</v>
      </c>
      <c r="H386" s="10" t="s">
        <v>7</v>
      </c>
      <c r="I386" s="10" t="s">
        <v>7</v>
      </c>
      <c r="J386" s="10" t="s">
        <v>8</v>
      </c>
    </row>
    <row r="387" spans="1:10" x14ac:dyDescent="0.25">
      <c r="A387" s="10" t="s">
        <v>1215</v>
      </c>
      <c r="B387" s="10" t="s">
        <v>4</v>
      </c>
      <c r="C387" s="10" t="s">
        <v>1214</v>
      </c>
      <c r="D387" s="10" t="s">
        <v>1251</v>
      </c>
      <c r="E387" s="10">
        <v>3</v>
      </c>
      <c r="F387" s="4">
        <f t="shared" si="5"/>
        <v>2.1121405840772762E-5</v>
      </c>
      <c r="G387" s="5">
        <v>1</v>
      </c>
      <c r="H387" s="10" t="s">
        <v>7</v>
      </c>
      <c r="I387" s="10" t="s">
        <v>7</v>
      </c>
      <c r="J387" s="10" t="s">
        <v>8</v>
      </c>
    </row>
    <row r="388" spans="1:10" x14ac:dyDescent="0.25">
      <c r="A388" s="10" t="s">
        <v>1077</v>
      </c>
      <c r="B388" s="10" t="s">
        <v>4</v>
      </c>
      <c r="C388" s="10" t="s">
        <v>1080</v>
      </c>
      <c r="D388" s="10" t="s">
        <v>1079</v>
      </c>
      <c r="E388" s="10">
        <v>13</v>
      </c>
      <c r="F388" s="4">
        <f t="shared" si="5"/>
        <v>9.1526091976681972E-5</v>
      </c>
      <c r="G388" s="5">
        <v>0.3</v>
      </c>
      <c r="H388" s="10" t="s">
        <v>7</v>
      </c>
      <c r="I388" s="10" t="s">
        <v>7</v>
      </c>
      <c r="J388" s="10" t="s">
        <v>8</v>
      </c>
    </row>
    <row r="389" spans="1:10" x14ac:dyDescent="0.25">
      <c r="A389" s="10" t="s">
        <v>1078</v>
      </c>
      <c r="B389" s="10" t="s">
        <v>4</v>
      </c>
      <c r="C389" s="10" t="s">
        <v>914</v>
      </c>
      <c r="D389" s="10" t="s">
        <v>915</v>
      </c>
      <c r="E389" s="10">
        <v>1158</v>
      </c>
      <c r="F389" s="4">
        <f t="shared" si="5"/>
        <v>8.1528626545382867E-3</v>
      </c>
      <c r="G389" s="5">
        <v>0.33118560000000002</v>
      </c>
      <c r="H389" s="10" t="s">
        <v>7</v>
      </c>
      <c r="I389" s="10" t="s">
        <v>7</v>
      </c>
      <c r="J389" s="10" t="s">
        <v>8</v>
      </c>
    </row>
    <row r="390" spans="1:10" x14ac:dyDescent="0.25">
      <c r="A390" s="10" t="s">
        <v>919</v>
      </c>
      <c r="B390" s="10" t="s">
        <v>4</v>
      </c>
      <c r="C390" s="10" t="s">
        <v>920</v>
      </c>
      <c r="D390" s="10" t="s">
        <v>921</v>
      </c>
      <c r="E390" s="10">
        <v>12</v>
      </c>
      <c r="F390" s="4">
        <f t="shared" si="5"/>
        <v>8.4485623363091047E-5</v>
      </c>
      <c r="G390" s="5">
        <v>0.90909090000000004</v>
      </c>
      <c r="H390" s="10" t="s">
        <v>7</v>
      </c>
      <c r="I390" s="10" t="s">
        <v>7</v>
      </c>
      <c r="J390" s="10" t="s">
        <v>8</v>
      </c>
    </row>
    <row r="391" spans="1:10" x14ac:dyDescent="0.25">
      <c r="A391" s="10" t="s">
        <v>922</v>
      </c>
      <c r="B391" s="10" t="s">
        <v>4</v>
      </c>
      <c r="C391" s="10" t="s">
        <v>923</v>
      </c>
      <c r="D391" s="10" t="s">
        <v>924</v>
      </c>
      <c r="E391" s="10">
        <v>6</v>
      </c>
      <c r="F391" s="4">
        <f t="shared" si="5"/>
        <v>4.2242811681545523E-5</v>
      </c>
      <c r="G391" s="5">
        <v>1</v>
      </c>
      <c r="H391" s="10" t="s">
        <v>7</v>
      </c>
      <c r="I391" s="10" t="s">
        <v>7</v>
      </c>
      <c r="J391" s="10" t="s">
        <v>8</v>
      </c>
    </row>
    <row r="392" spans="1:10" x14ac:dyDescent="0.25">
      <c r="A392" s="10" t="s">
        <v>1372</v>
      </c>
      <c r="B392" s="17" t="s">
        <v>1373</v>
      </c>
      <c r="C392" s="10" t="s">
        <v>1374</v>
      </c>
      <c r="D392" s="10" t="s">
        <v>1396</v>
      </c>
      <c r="E392" s="10">
        <v>3</v>
      </c>
      <c r="F392" s="4">
        <f t="shared" si="5"/>
        <v>2.1121405840772762E-5</v>
      </c>
      <c r="G392" s="9">
        <v>0</v>
      </c>
      <c r="H392" s="10" t="s">
        <v>7</v>
      </c>
      <c r="I392" s="10" t="s">
        <v>7</v>
      </c>
      <c r="J392" s="10" t="s">
        <v>8</v>
      </c>
    </row>
    <row r="393" spans="1:10" x14ac:dyDescent="0.25">
      <c r="A393" s="10" t="s">
        <v>925</v>
      </c>
      <c r="B393" s="10" t="s">
        <v>926</v>
      </c>
      <c r="C393" s="10" t="s">
        <v>927</v>
      </c>
      <c r="D393" s="10" t="s">
        <v>928</v>
      </c>
      <c r="E393" s="10">
        <v>106</v>
      </c>
      <c r="F393" s="4">
        <f t="shared" si="5"/>
        <v>7.4628967304063757E-4</v>
      </c>
      <c r="G393" s="5">
        <v>0.96875</v>
      </c>
      <c r="H393" s="10" t="s">
        <v>7</v>
      </c>
      <c r="I393" s="10" t="s">
        <v>7</v>
      </c>
      <c r="J393" s="10" t="s">
        <v>8</v>
      </c>
    </row>
    <row r="394" spans="1:10" ht="30" x14ac:dyDescent="0.25">
      <c r="A394" s="10" t="s">
        <v>1278</v>
      </c>
      <c r="B394" s="10" t="s">
        <v>1279</v>
      </c>
      <c r="C394" s="10" t="s">
        <v>1277</v>
      </c>
      <c r="D394" s="10" t="s">
        <v>1303</v>
      </c>
      <c r="E394" s="10">
        <v>23</v>
      </c>
      <c r="F394" s="4">
        <f t="shared" si="5"/>
        <v>1.6193077811259117E-4</v>
      </c>
      <c r="G394" s="5">
        <v>0.45</v>
      </c>
      <c r="H394" s="10" t="s">
        <v>95</v>
      </c>
      <c r="I394" s="10" t="s">
        <v>95</v>
      </c>
      <c r="J394" s="10" t="s">
        <v>8</v>
      </c>
    </row>
    <row r="395" spans="1:10" x14ac:dyDescent="0.25">
      <c r="A395" s="10" t="s">
        <v>929</v>
      </c>
      <c r="B395" s="10" t="s">
        <v>930</v>
      </c>
      <c r="C395" s="10" t="s">
        <v>931</v>
      </c>
      <c r="D395" s="10" t="s">
        <v>932</v>
      </c>
      <c r="E395" s="10">
        <v>91</v>
      </c>
      <c r="F395" s="4">
        <f t="shared" si="5"/>
        <v>6.4068264383677377E-4</v>
      </c>
      <c r="G395" s="5">
        <v>1</v>
      </c>
      <c r="H395" s="10" t="s">
        <v>7</v>
      </c>
      <c r="I395" s="10" t="s">
        <v>7</v>
      </c>
      <c r="J395" s="10" t="s">
        <v>8</v>
      </c>
    </row>
    <row r="396" spans="1:10" x14ac:dyDescent="0.25">
      <c r="A396" s="10" t="s">
        <v>1439</v>
      </c>
      <c r="B396" s="10" t="s">
        <v>1440</v>
      </c>
      <c r="C396" s="10" t="s">
        <v>1441</v>
      </c>
      <c r="D396" s="15" t="s">
        <v>1442</v>
      </c>
      <c r="E396" s="10">
        <v>7</v>
      </c>
      <c r="F396" s="4">
        <f t="shared" si="5"/>
        <v>4.9283280295136442E-5</v>
      </c>
      <c r="G396" s="5">
        <v>0.6</v>
      </c>
      <c r="H396" s="10" t="s">
        <v>7</v>
      </c>
      <c r="I396" s="10" t="s">
        <v>7</v>
      </c>
      <c r="J396" s="10" t="s">
        <v>8</v>
      </c>
    </row>
    <row r="397" spans="1:10" x14ac:dyDescent="0.25">
      <c r="A397" s="10" t="s">
        <v>933</v>
      </c>
      <c r="B397" s="10" t="s">
        <v>930</v>
      </c>
      <c r="C397" s="10" t="s">
        <v>934</v>
      </c>
      <c r="D397" s="20" t="s">
        <v>1612</v>
      </c>
      <c r="E397" s="10">
        <v>9</v>
      </c>
      <c r="F397" s="4">
        <f t="shared" ref="F397:F443" si="6">E397/142036</f>
        <v>6.3364217522318285E-5</v>
      </c>
      <c r="G397" s="5">
        <v>0.83333330000000005</v>
      </c>
      <c r="H397" s="10" t="s">
        <v>7</v>
      </c>
      <c r="I397" s="10" t="s">
        <v>7</v>
      </c>
      <c r="J397" s="10" t="s">
        <v>8</v>
      </c>
    </row>
    <row r="398" spans="1:10" x14ac:dyDescent="0.25">
      <c r="A398" s="10" t="s">
        <v>935</v>
      </c>
      <c r="B398" s="10" t="s">
        <v>936</v>
      </c>
      <c r="C398" s="10" t="s">
        <v>937</v>
      </c>
      <c r="D398" s="10" t="s">
        <v>938</v>
      </c>
      <c r="E398" s="10">
        <v>120</v>
      </c>
      <c r="F398" s="4">
        <f t="shared" si="6"/>
        <v>8.4485623363091047E-4</v>
      </c>
      <c r="G398" s="5">
        <v>0.78723399999999999</v>
      </c>
      <c r="H398" s="10" t="s">
        <v>7</v>
      </c>
      <c r="I398" s="10" t="s">
        <v>7</v>
      </c>
      <c r="J398" s="10" t="s">
        <v>8</v>
      </c>
    </row>
    <row r="399" spans="1:10" x14ac:dyDescent="0.25">
      <c r="A399" s="10" t="s">
        <v>939</v>
      </c>
      <c r="B399" s="10" t="s">
        <v>940</v>
      </c>
      <c r="C399" s="10" t="s">
        <v>941</v>
      </c>
      <c r="D399" s="10" t="s">
        <v>942</v>
      </c>
      <c r="E399" s="10">
        <v>24</v>
      </c>
      <c r="F399" s="4">
        <f t="shared" si="6"/>
        <v>1.6897124672618209E-4</v>
      </c>
      <c r="G399" s="5">
        <v>1</v>
      </c>
      <c r="H399" s="10" t="s">
        <v>7</v>
      </c>
      <c r="I399" s="10" t="s">
        <v>7</v>
      </c>
      <c r="J399" s="10" t="s">
        <v>8</v>
      </c>
    </row>
    <row r="400" spans="1:10" x14ac:dyDescent="0.25">
      <c r="A400" s="10" t="s">
        <v>1458</v>
      </c>
      <c r="B400" s="10" t="s">
        <v>943</v>
      </c>
      <c r="C400" s="10" t="s">
        <v>944</v>
      </c>
      <c r="D400" s="10" t="s">
        <v>945</v>
      </c>
      <c r="E400" s="10">
        <v>10</v>
      </c>
      <c r="F400" s="4">
        <f t="shared" si="6"/>
        <v>7.040468613590921E-5</v>
      </c>
      <c r="G400" s="5">
        <v>0.8</v>
      </c>
      <c r="H400" s="10" t="s">
        <v>7</v>
      </c>
      <c r="I400" s="10" t="s">
        <v>7</v>
      </c>
      <c r="J400" s="10" t="s">
        <v>8</v>
      </c>
    </row>
    <row r="401" spans="1:12" x14ac:dyDescent="0.25">
      <c r="A401" s="10" t="s">
        <v>1464</v>
      </c>
      <c r="B401" s="10" t="s">
        <v>946</v>
      </c>
      <c r="C401" s="10" t="s">
        <v>947</v>
      </c>
      <c r="D401" s="10" t="s">
        <v>948</v>
      </c>
      <c r="E401" s="10">
        <v>16</v>
      </c>
      <c r="F401" s="4">
        <f t="shared" si="6"/>
        <v>1.1264749781745473E-4</v>
      </c>
      <c r="G401" s="5">
        <v>0.8</v>
      </c>
      <c r="H401" s="10" t="s">
        <v>7</v>
      </c>
      <c r="I401" s="10" t="s">
        <v>7</v>
      </c>
      <c r="J401" s="10" t="s">
        <v>8</v>
      </c>
    </row>
    <row r="402" spans="1:12" x14ac:dyDescent="0.25">
      <c r="A402" s="10" t="s">
        <v>1492</v>
      </c>
      <c r="B402" s="10" t="s">
        <v>949</v>
      </c>
      <c r="C402" s="10" t="s">
        <v>950</v>
      </c>
      <c r="D402" s="10" t="s">
        <v>951</v>
      </c>
      <c r="E402" s="10">
        <v>210</v>
      </c>
      <c r="F402" s="4">
        <f t="shared" si="6"/>
        <v>1.4784984088540933E-3</v>
      </c>
      <c r="G402" s="5">
        <v>0.96621619999999997</v>
      </c>
      <c r="H402" s="10" t="s">
        <v>7</v>
      </c>
      <c r="I402" s="10" t="s">
        <v>7</v>
      </c>
      <c r="J402" s="10" t="s">
        <v>8</v>
      </c>
    </row>
    <row r="403" spans="1:12" x14ac:dyDescent="0.25">
      <c r="A403" s="10" t="s">
        <v>1420</v>
      </c>
      <c r="B403" s="10" t="s">
        <v>1421</v>
      </c>
      <c r="C403" s="10" t="s">
        <v>1419</v>
      </c>
      <c r="D403" s="20" t="s">
        <v>1613</v>
      </c>
      <c r="E403" s="10">
        <v>12</v>
      </c>
      <c r="F403" s="4">
        <f t="shared" si="6"/>
        <v>8.4485623363091047E-5</v>
      </c>
      <c r="G403" s="5">
        <v>0.6</v>
      </c>
      <c r="H403" s="10" t="s">
        <v>7</v>
      </c>
      <c r="I403" s="10" t="s">
        <v>7</v>
      </c>
      <c r="J403" s="10" t="s">
        <v>8</v>
      </c>
    </row>
    <row r="404" spans="1:12" ht="30" x14ac:dyDescent="0.25">
      <c r="A404" s="10" t="s">
        <v>952</v>
      </c>
      <c r="B404" s="10" t="s">
        <v>953</v>
      </c>
      <c r="C404" s="10" t="s">
        <v>954</v>
      </c>
      <c r="D404" s="10" t="s">
        <v>955</v>
      </c>
      <c r="E404" s="10">
        <v>55</v>
      </c>
      <c r="F404" s="4">
        <f t="shared" si="6"/>
        <v>3.8722577374750063E-4</v>
      </c>
      <c r="G404" s="5">
        <v>0.1666667</v>
      </c>
      <c r="H404" s="10" t="s">
        <v>95</v>
      </c>
      <c r="I404" s="10" t="s">
        <v>95</v>
      </c>
      <c r="J404" s="10" t="s">
        <v>8</v>
      </c>
    </row>
    <row r="405" spans="1:12" x14ac:dyDescent="0.25">
      <c r="A405" s="10" t="s">
        <v>956</v>
      </c>
      <c r="B405" s="10" t="s">
        <v>957</v>
      </c>
      <c r="C405" s="10" t="s">
        <v>958</v>
      </c>
      <c r="D405" s="10" t="s">
        <v>959</v>
      </c>
      <c r="E405" s="10">
        <v>1726</v>
      </c>
      <c r="F405" s="4">
        <f t="shared" si="6"/>
        <v>1.2151848827057929E-2</v>
      </c>
      <c r="G405" s="5">
        <v>0.98649949999999997</v>
      </c>
      <c r="H405" s="10" t="s">
        <v>7</v>
      </c>
      <c r="I405" s="10" t="s">
        <v>7</v>
      </c>
      <c r="J405" s="10" t="s">
        <v>8</v>
      </c>
    </row>
    <row r="406" spans="1:12" x14ac:dyDescent="0.25">
      <c r="A406" s="19" t="s">
        <v>1523</v>
      </c>
      <c r="B406" s="21" t="s">
        <v>1524</v>
      </c>
      <c r="C406" s="19" t="s">
        <v>1525</v>
      </c>
      <c r="D406" s="19" t="s">
        <v>1041</v>
      </c>
      <c r="E406" s="10">
        <v>6</v>
      </c>
      <c r="F406" s="4">
        <f t="shared" si="6"/>
        <v>4.2242811681545523E-5</v>
      </c>
      <c r="G406" s="5">
        <v>1</v>
      </c>
      <c r="I406" s="10" t="s">
        <v>7</v>
      </c>
      <c r="J406" s="10" t="s">
        <v>20</v>
      </c>
    </row>
    <row r="407" spans="1:12" x14ac:dyDescent="0.25">
      <c r="A407" s="10" t="s">
        <v>1280</v>
      </c>
      <c r="B407" s="10" t="s">
        <v>1281</v>
      </c>
      <c r="C407" s="10" t="s">
        <v>1282</v>
      </c>
      <c r="D407" s="10" t="s">
        <v>1296</v>
      </c>
      <c r="E407" s="10">
        <v>7</v>
      </c>
      <c r="F407" s="4">
        <f t="shared" si="6"/>
        <v>4.9283280295136442E-5</v>
      </c>
      <c r="G407" s="5">
        <v>0.28999999999999998</v>
      </c>
      <c r="H407" s="10" t="s">
        <v>7</v>
      </c>
      <c r="I407" s="10" t="s">
        <v>7</v>
      </c>
      <c r="J407" s="10" t="s">
        <v>8</v>
      </c>
    </row>
    <row r="408" spans="1:12" ht="30" x14ac:dyDescent="0.25">
      <c r="A408" s="10" t="s">
        <v>1283</v>
      </c>
      <c r="B408" s="10" t="s">
        <v>1284</v>
      </c>
      <c r="C408" s="10" t="s">
        <v>1285</v>
      </c>
      <c r="D408" s="10" t="s">
        <v>1298</v>
      </c>
      <c r="E408" s="10">
        <v>9</v>
      </c>
      <c r="F408" s="4">
        <f t="shared" si="6"/>
        <v>6.3364217522318285E-5</v>
      </c>
      <c r="G408" s="5">
        <v>0</v>
      </c>
      <c r="H408" s="10" t="s">
        <v>95</v>
      </c>
      <c r="I408" s="10" t="s">
        <v>95</v>
      </c>
      <c r="J408" s="10" t="s">
        <v>8</v>
      </c>
    </row>
    <row r="409" spans="1:12" ht="30" x14ac:dyDescent="0.25">
      <c r="A409" s="19" t="s">
        <v>1558</v>
      </c>
      <c r="B409" s="22" t="s">
        <v>1557</v>
      </c>
      <c r="C409" s="22" t="s">
        <v>1556</v>
      </c>
      <c r="D409" s="18" t="s">
        <v>1555</v>
      </c>
      <c r="E409" s="18">
        <v>30</v>
      </c>
      <c r="F409" s="4">
        <f t="shared" si="6"/>
        <v>2.1121405840772762E-4</v>
      </c>
      <c r="G409" s="16">
        <v>0.1666667</v>
      </c>
      <c r="H409" s="18"/>
      <c r="I409" s="19" t="s">
        <v>95</v>
      </c>
      <c r="J409" s="19" t="s">
        <v>20</v>
      </c>
    </row>
    <row r="410" spans="1:12" x14ac:dyDescent="0.25">
      <c r="A410" s="10" t="s">
        <v>960</v>
      </c>
      <c r="B410" s="10" t="s">
        <v>4</v>
      </c>
      <c r="C410" s="10" t="s">
        <v>961</v>
      </c>
      <c r="D410" s="10" t="s">
        <v>962</v>
      </c>
      <c r="E410" s="10">
        <v>21</v>
      </c>
      <c r="F410" s="4">
        <f t="shared" si="6"/>
        <v>1.4784984088540934E-4</v>
      </c>
      <c r="G410" s="5">
        <v>1</v>
      </c>
      <c r="H410" s="10" t="s">
        <v>7</v>
      </c>
      <c r="I410" s="10" t="s">
        <v>7</v>
      </c>
      <c r="J410" s="10" t="s">
        <v>8</v>
      </c>
    </row>
    <row r="411" spans="1:12" s="1" customFormat="1" x14ac:dyDescent="0.25">
      <c r="A411" s="10" t="s">
        <v>963</v>
      </c>
      <c r="B411" s="10" t="s">
        <v>4</v>
      </c>
      <c r="C411" s="10" t="s">
        <v>964</v>
      </c>
      <c r="D411" s="10" t="s">
        <v>1041</v>
      </c>
      <c r="E411" s="10">
        <v>5</v>
      </c>
      <c r="F411" s="4">
        <f t="shared" si="6"/>
        <v>3.5202343067954605E-5</v>
      </c>
      <c r="G411" s="5">
        <v>1</v>
      </c>
      <c r="H411" s="10" t="s">
        <v>7</v>
      </c>
      <c r="I411" s="10" t="s">
        <v>7</v>
      </c>
      <c r="J411" s="10" t="s">
        <v>8</v>
      </c>
      <c r="K411" s="10"/>
      <c r="L411" s="10"/>
    </row>
    <row r="412" spans="1:12" s="1" customFormat="1" x14ac:dyDescent="0.25">
      <c r="A412" s="10" t="s">
        <v>1074</v>
      </c>
      <c r="B412" s="10" t="s">
        <v>4</v>
      </c>
      <c r="C412" s="10" t="s">
        <v>1075</v>
      </c>
      <c r="D412" s="10" t="s">
        <v>1076</v>
      </c>
      <c r="E412" s="10">
        <v>15</v>
      </c>
      <c r="F412" s="4">
        <f t="shared" si="6"/>
        <v>1.0560702920386381E-4</v>
      </c>
      <c r="G412" s="5">
        <v>0.26666669999999998</v>
      </c>
      <c r="H412" s="10" t="s">
        <v>7</v>
      </c>
      <c r="I412" s="10" t="s">
        <v>7</v>
      </c>
      <c r="J412" s="10" t="s">
        <v>8</v>
      </c>
      <c r="K412" s="10"/>
      <c r="L412" s="10"/>
    </row>
    <row r="413" spans="1:12" x14ac:dyDescent="0.25">
      <c r="A413" s="10" t="s">
        <v>1493</v>
      </c>
      <c r="B413" s="10" t="s">
        <v>965</v>
      </c>
      <c r="C413" s="10" t="s">
        <v>966</v>
      </c>
      <c r="D413" s="10" t="s">
        <v>967</v>
      </c>
      <c r="E413" s="10">
        <v>12</v>
      </c>
      <c r="F413" s="4">
        <f t="shared" si="6"/>
        <v>8.4485623363091047E-5</v>
      </c>
      <c r="G413" s="5">
        <v>1</v>
      </c>
      <c r="H413" s="10" t="s">
        <v>7</v>
      </c>
      <c r="I413" s="10" t="s">
        <v>7</v>
      </c>
      <c r="J413" s="10" t="s">
        <v>8</v>
      </c>
    </row>
    <row r="414" spans="1:12" x14ac:dyDescent="0.25">
      <c r="A414" s="10" t="s">
        <v>1494</v>
      </c>
      <c r="B414" s="10" t="s">
        <v>968</v>
      </c>
      <c r="C414" s="10" t="s">
        <v>969</v>
      </c>
      <c r="D414" s="10" t="s">
        <v>970</v>
      </c>
      <c r="E414" s="10">
        <v>5</v>
      </c>
      <c r="F414" s="4">
        <f t="shared" si="6"/>
        <v>3.5202343067954605E-5</v>
      </c>
      <c r="G414" s="5">
        <v>0.66666669999999995</v>
      </c>
      <c r="H414" s="10" t="s">
        <v>7</v>
      </c>
      <c r="I414" s="10" t="s">
        <v>7</v>
      </c>
      <c r="J414" s="10" t="s">
        <v>8</v>
      </c>
    </row>
    <row r="415" spans="1:12" x14ac:dyDescent="0.25">
      <c r="A415" s="10" t="s">
        <v>1495</v>
      </c>
      <c r="B415" s="10" t="s">
        <v>971</v>
      </c>
      <c r="C415" s="10" t="s">
        <v>972</v>
      </c>
      <c r="D415" s="10" t="s">
        <v>975</v>
      </c>
      <c r="E415" s="10">
        <v>100</v>
      </c>
      <c r="F415" s="4">
        <f t="shared" si="6"/>
        <v>7.0404686135909207E-4</v>
      </c>
      <c r="G415" s="5">
        <v>1</v>
      </c>
      <c r="H415" s="10" t="s">
        <v>7</v>
      </c>
      <c r="I415" s="10" t="s">
        <v>7</v>
      </c>
      <c r="J415" s="10" t="s">
        <v>8</v>
      </c>
    </row>
    <row r="416" spans="1:12" s="1" customFormat="1" x14ac:dyDescent="0.25">
      <c r="A416" s="10" t="s">
        <v>1496</v>
      </c>
      <c r="B416" s="10" t="s">
        <v>973</v>
      </c>
      <c r="C416" s="10" t="s">
        <v>974</v>
      </c>
      <c r="D416" s="10" t="s">
        <v>975</v>
      </c>
      <c r="E416" s="10">
        <v>5</v>
      </c>
      <c r="F416" s="4">
        <f t="shared" si="6"/>
        <v>3.5202343067954605E-5</v>
      </c>
      <c r="G416" s="5">
        <v>1</v>
      </c>
      <c r="H416" s="10" t="s">
        <v>7</v>
      </c>
      <c r="I416" s="10" t="s">
        <v>7</v>
      </c>
      <c r="J416" s="10" t="s">
        <v>8</v>
      </c>
      <c r="K416" s="10"/>
      <c r="L416" s="10"/>
    </row>
    <row r="417" spans="1:12" x14ac:dyDescent="0.25">
      <c r="A417" s="10" t="s">
        <v>976</v>
      </c>
      <c r="B417" s="10" t="s">
        <v>977</v>
      </c>
      <c r="C417" s="10" t="s">
        <v>978</v>
      </c>
      <c r="D417" s="10" t="s">
        <v>979</v>
      </c>
      <c r="E417" s="10">
        <v>10</v>
      </c>
      <c r="F417" s="4">
        <f t="shared" si="6"/>
        <v>7.040468613590921E-5</v>
      </c>
      <c r="G417" s="5">
        <v>1</v>
      </c>
      <c r="H417" s="10" t="s">
        <v>7</v>
      </c>
      <c r="I417" s="10" t="s">
        <v>7</v>
      </c>
      <c r="J417" s="10" t="s">
        <v>8</v>
      </c>
    </row>
    <row r="418" spans="1:12" x14ac:dyDescent="0.25">
      <c r="A418" s="10" t="s">
        <v>980</v>
      </c>
      <c r="B418" s="10" t="s">
        <v>981</v>
      </c>
      <c r="C418" s="10" t="s">
        <v>982</v>
      </c>
      <c r="D418" s="10" t="s">
        <v>983</v>
      </c>
      <c r="E418" s="10">
        <v>2246</v>
      </c>
      <c r="F418" s="4">
        <f t="shared" si="6"/>
        <v>1.5812892506125206E-2</v>
      </c>
      <c r="G418" s="5">
        <v>0.98159510000000005</v>
      </c>
      <c r="H418" s="10" t="s">
        <v>7</v>
      </c>
      <c r="I418" s="10" t="s">
        <v>7</v>
      </c>
      <c r="J418" s="10" t="s">
        <v>8</v>
      </c>
    </row>
    <row r="419" spans="1:12" x14ac:dyDescent="0.25">
      <c r="A419" s="10" t="s">
        <v>984</v>
      </c>
      <c r="B419" s="10" t="s">
        <v>985</v>
      </c>
      <c r="C419" s="10" t="s">
        <v>986</v>
      </c>
      <c r="D419" s="10" t="s">
        <v>987</v>
      </c>
      <c r="E419" s="10">
        <v>30</v>
      </c>
      <c r="F419" s="4">
        <f t="shared" si="6"/>
        <v>2.1121405840772762E-4</v>
      </c>
      <c r="G419" s="5">
        <v>1</v>
      </c>
      <c r="H419" s="10" t="s">
        <v>7</v>
      </c>
      <c r="I419" s="10" t="s">
        <v>7</v>
      </c>
      <c r="J419" s="10" t="s">
        <v>8</v>
      </c>
    </row>
    <row r="420" spans="1:12" x14ac:dyDescent="0.25">
      <c r="A420" s="10" t="s">
        <v>988</v>
      </c>
      <c r="B420" s="10" t="s">
        <v>4</v>
      </c>
      <c r="C420" s="10" t="s">
        <v>989</v>
      </c>
      <c r="D420" s="10" t="s">
        <v>1041</v>
      </c>
      <c r="E420" s="10">
        <v>40</v>
      </c>
      <c r="F420" s="4">
        <f t="shared" si="6"/>
        <v>2.8161874454363684E-4</v>
      </c>
      <c r="G420" s="5">
        <v>1</v>
      </c>
      <c r="H420" s="10" t="s">
        <v>7</v>
      </c>
      <c r="I420" s="10" t="s">
        <v>7</v>
      </c>
      <c r="J420" s="10" t="s">
        <v>8</v>
      </c>
    </row>
    <row r="421" spans="1:12" x14ac:dyDescent="0.25">
      <c r="A421" s="10" t="s">
        <v>990</v>
      </c>
      <c r="B421" s="10" t="s">
        <v>4</v>
      </c>
      <c r="C421" s="10" t="s">
        <v>991</v>
      </c>
      <c r="D421" s="10" t="s">
        <v>1041</v>
      </c>
      <c r="E421" s="10">
        <v>40</v>
      </c>
      <c r="F421" s="4">
        <f t="shared" si="6"/>
        <v>2.8161874454363684E-4</v>
      </c>
      <c r="G421" s="5">
        <v>0.96296300000000001</v>
      </c>
      <c r="H421" s="10" t="s">
        <v>7</v>
      </c>
      <c r="I421" s="10" t="s">
        <v>7</v>
      </c>
      <c r="J421" s="10" t="s">
        <v>8</v>
      </c>
    </row>
    <row r="422" spans="1:12" x14ac:dyDescent="0.25">
      <c r="A422" s="10" t="s">
        <v>1353</v>
      </c>
      <c r="B422" s="17" t="s">
        <v>1354</v>
      </c>
      <c r="C422" s="10" t="s">
        <v>1355</v>
      </c>
      <c r="D422" s="10" t="s">
        <v>1392</v>
      </c>
      <c r="E422" s="10">
        <v>4</v>
      </c>
      <c r="F422" s="4">
        <f t="shared" si="6"/>
        <v>2.8161874454363683E-5</v>
      </c>
      <c r="G422" s="9">
        <v>0.66666669999999995</v>
      </c>
      <c r="H422" s="10" t="s">
        <v>7</v>
      </c>
      <c r="I422" s="10" t="s">
        <v>7</v>
      </c>
      <c r="J422" s="10" t="s">
        <v>8</v>
      </c>
    </row>
    <row r="423" spans="1:12" s="1" customFormat="1" x14ac:dyDescent="0.25">
      <c r="A423" s="10" t="s">
        <v>992</v>
      </c>
      <c r="B423" s="10" t="s">
        <v>993</v>
      </c>
      <c r="C423" s="10" t="s">
        <v>994</v>
      </c>
      <c r="D423" s="20" t="s">
        <v>1614</v>
      </c>
      <c r="E423" s="10">
        <v>3</v>
      </c>
      <c r="F423" s="4">
        <f t="shared" si="6"/>
        <v>2.1121405840772762E-5</v>
      </c>
      <c r="G423" s="5">
        <v>1</v>
      </c>
      <c r="H423" s="10" t="s">
        <v>7</v>
      </c>
      <c r="I423" s="10" t="s">
        <v>7</v>
      </c>
      <c r="J423" s="10" t="s">
        <v>8</v>
      </c>
      <c r="K423" s="10"/>
      <c r="L423" s="10"/>
    </row>
    <row r="424" spans="1:12" s="1" customFormat="1" x14ac:dyDescent="0.25">
      <c r="A424" s="10" t="s">
        <v>1151</v>
      </c>
      <c r="B424" s="10" t="s">
        <v>1150</v>
      </c>
      <c r="C424" s="10" t="s">
        <v>1149</v>
      </c>
      <c r="D424" s="10" t="s">
        <v>1244</v>
      </c>
      <c r="E424" s="10">
        <v>19</v>
      </c>
      <c r="F424" s="4">
        <f t="shared" si="6"/>
        <v>1.3376890365822749E-4</v>
      </c>
      <c r="G424" s="5">
        <v>0.61538459999999995</v>
      </c>
      <c r="H424" s="10" t="s">
        <v>7</v>
      </c>
      <c r="I424" s="10" t="s">
        <v>7</v>
      </c>
      <c r="J424" s="10" t="s">
        <v>8</v>
      </c>
      <c r="K424" s="10"/>
      <c r="L424" s="10"/>
    </row>
    <row r="425" spans="1:12" s="1" customFormat="1" x14ac:dyDescent="0.25">
      <c r="A425" s="10" t="s">
        <v>1497</v>
      </c>
      <c r="B425" s="10" t="s">
        <v>1121</v>
      </c>
      <c r="C425" s="10" t="s">
        <v>1120</v>
      </c>
      <c r="D425" s="10" t="s">
        <v>1249</v>
      </c>
      <c r="E425" s="10">
        <v>3</v>
      </c>
      <c r="F425" s="4">
        <f t="shared" si="6"/>
        <v>2.1121405840772762E-5</v>
      </c>
      <c r="G425" s="5">
        <v>1</v>
      </c>
      <c r="H425" s="10" t="s">
        <v>7</v>
      </c>
      <c r="I425" s="10" t="s">
        <v>7</v>
      </c>
      <c r="J425" s="10" t="s">
        <v>8</v>
      </c>
      <c r="K425" s="10"/>
      <c r="L425" s="10"/>
    </row>
    <row r="426" spans="1:12" x14ac:dyDescent="0.25">
      <c r="A426" s="10" t="s">
        <v>995</v>
      </c>
      <c r="B426" s="10" t="s">
        <v>996</v>
      </c>
      <c r="C426" s="10" t="s">
        <v>997</v>
      </c>
      <c r="D426" s="10" t="s">
        <v>998</v>
      </c>
      <c r="E426" s="10">
        <v>22</v>
      </c>
      <c r="F426" s="4">
        <f t="shared" si="6"/>
        <v>1.5489030949900024E-4</v>
      </c>
      <c r="G426" s="5">
        <v>0.875</v>
      </c>
      <c r="H426" s="10" t="s">
        <v>7</v>
      </c>
      <c r="I426" s="10" t="s">
        <v>7</v>
      </c>
      <c r="J426" s="10" t="s">
        <v>8</v>
      </c>
    </row>
    <row r="427" spans="1:12" x14ac:dyDescent="0.25">
      <c r="A427" s="10" t="s">
        <v>999</v>
      </c>
      <c r="B427" s="10" t="s">
        <v>4</v>
      </c>
      <c r="C427" s="10" t="s">
        <v>1000</v>
      </c>
      <c r="D427" s="10" t="s">
        <v>1001</v>
      </c>
      <c r="E427" s="10">
        <v>18</v>
      </c>
      <c r="F427" s="4">
        <f t="shared" si="6"/>
        <v>1.2672843504463657E-4</v>
      </c>
      <c r="G427" s="5">
        <v>1</v>
      </c>
      <c r="H427" s="10" t="s">
        <v>7</v>
      </c>
      <c r="I427" s="10" t="s">
        <v>7</v>
      </c>
      <c r="J427" s="10" t="s">
        <v>8</v>
      </c>
    </row>
    <row r="428" spans="1:12" x14ac:dyDescent="0.25">
      <c r="A428" s="10" t="s">
        <v>1498</v>
      </c>
      <c r="B428" s="10" t="s">
        <v>1002</v>
      </c>
      <c r="C428" s="10" t="s">
        <v>1003</v>
      </c>
      <c r="D428" s="10" t="s">
        <v>1004</v>
      </c>
      <c r="E428" s="10">
        <v>5</v>
      </c>
      <c r="F428" s="4">
        <f t="shared" si="6"/>
        <v>3.5202343067954605E-5</v>
      </c>
      <c r="G428" s="5">
        <v>1</v>
      </c>
      <c r="H428" s="10" t="s">
        <v>7</v>
      </c>
      <c r="I428" s="10" t="s">
        <v>7</v>
      </c>
      <c r="J428" s="10" t="s">
        <v>8</v>
      </c>
    </row>
    <row r="429" spans="1:12" x14ac:dyDescent="0.25">
      <c r="A429" s="19" t="s">
        <v>1561</v>
      </c>
      <c r="B429" s="22" t="s">
        <v>1560</v>
      </c>
      <c r="C429" s="22" t="s">
        <v>1559</v>
      </c>
      <c r="D429" s="20" t="s">
        <v>1615</v>
      </c>
      <c r="E429" s="18">
        <v>5</v>
      </c>
      <c r="F429" s="4">
        <f t="shared" si="6"/>
        <v>3.5202343067954605E-5</v>
      </c>
      <c r="G429" s="16">
        <v>0</v>
      </c>
      <c r="H429" s="18"/>
      <c r="I429" s="19" t="s">
        <v>7</v>
      </c>
      <c r="J429" s="19" t="s">
        <v>20</v>
      </c>
    </row>
    <row r="430" spans="1:12" x14ac:dyDescent="0.25">
      <c r="A430" s="10" t="s">
        <v>1508</v>
      </c>
      <c r="B430" s="10" t="s">
        <v>1005</v>
      </c>
      <c r="C430" s="10" t="s">
        <v>1006</v>
      </c>
      <c r="D430" s="10" t="s">
        <v>1007</v>
      </c>
      <c r="E430" s="10">
        <v>19</v>
      </c>
      <c r="F430" s="4">
        <f t="shared" si="6"/>
        <v>1.3376890365822749E-4</v>
      </c>
      <c r="G430" s="5">
        <v>1</v>
      </c>
      <c r="H430" s="10" t="s">
        <v>7</v>
      </c>
      <c r="I430" s="10" t="s">
        <v>7</v>
      </c>
      <c r="J430" s="10" t="s">
        <v>8</v>
      </c>
    </row>
    <row r="431" spans="1:12" x14ac:dyDescent="0.25">
      <c r="A431" s="10" t="s">
        <v>1335</v>
      </c>
      <c r="B431" s="17" t="s">
        <v>1336</v>
      </c>
      <c r="C431" s="10" t="s">
        <v>1337</v>
      </c>
      <c r="D431" s="10" t="s">
        <v>1389</v>
      </c>
      <c r="E431" s="10">
        <v>7</v>
      </c>
      <c r="F431" s="4">
        <f t="shared" si="6"/>
        <v>4.9283280295136442E-5</v>
      </c>
      <c r="G431" s="9">
        <v>0.5</v>
      </c>
      <c r="H431" s="10" t="s">
        <v>7</v>
      </c>
      <c r="I431" s="10" t="s">
        <v>7</v>
      </c>
      <c r="J431" s="10" t="s">
        <v>8</v>
      </c>
    </row>
    <row r="432" spans="1:12" s="1" customFormat="1" x14ac:dyDescent="0.25">
      <c r="A432" s="10" t="s">
        <v>1008</v>
      </c>
      <c r="B432" s="10" t="s">
        <v>1009</v>
      </c>
      <c r="C432" s="10" t="s">
        <v>1010</v>
      </c>
      <c r="D432" s="20" t="s">
        <v>1616</v>
      </c>
      <c r="E432" s="10">
        <v>3</v>
      </c>
      <c r="F432" s="4">
        <f t="shared" si="6"/>
        <v>2.1121405840772762E-5</v>
      </c>
      <c r="G432" s="5">
        <v>1</v>
      </c>
      <c r="H432" s="10" t="s">
        <v>7</v>
      </c>
      <c r="I432" s="10" t="s">
        <v>7</v>
      </c>
      <c r="J432" s="10" t="s">
        <v>8</v>
      </c>
      <c r="K432" s="10"/>
      <c r="L432" s="10"/>
    </row>
    <row r="433" spans="1:12" x14ac:dyDescent="0.25">
      <c r="A433" s="10" t="s">
        <v>1011</v>
      </c>
      <c r="B433" s="10" t="s">
        <v>1012</v>
      </c>
      <c r="C433" s="10" t="s">
        <v>1013</v>
      </c>
      <c r="D433" s="10" t="s">
        <v>1014</v>
      </c>
      <c r="E433" s="10">
        <v>5</v>
      </c>
      <c r="F433" s="4">
        <f t="shared" si="6"/>
        <v>3.5202343067954605E-5</v>
      </c>
      <c r="G433" s="5">
        <v>1</v>
      </c>
      <c r="H433" s="10" t="s">
        <v>7</v>
      </c>
      <c r="I433" s="10" t="s">
        <v>7</v>
      </c>
      <c r="J433" s="10" t="s">
        <v>8</v>
      </c>
    </row>
    <row r="434" spans="1:12" x14ac:dyDescent="0.25">
      <c r="A434" s="10" t="s">
        <v>1499</v>
      </c>
      <c r="B434" s="10" t="s">
        <v>1015</v>
      </c>
      <c r="C434" s="10" t="s">
        <v>1016</v>
      </c>
      <c r="D434" s="10" t="s">
        <v>1017</v>
      </c>
      <c r="E434" s="10">
        <v>5</v>
      </c>
      <c r="F434" s="4">
        <f t="shared" si="6"/>
        <v>3.5202343067954605E-5</v>
      </c>
      <c r="G434" s="5">
        <v>1</v>
      </c>
      <c r="H434" s="10" t="s">
        <v>7</v>
      </c>
      <c r="I434" s="10" t="s">
        <v>7</v>
      </c>
      <c r="J434" s="10" t="s">
        <v>8</v>
      </c>
    </row>
    <row r="435" spans="1:12" x14ac:dyDescent="0.25">
      <c r="A435" s="10" t="s">
        <v>1500</v>
      </c>
      <c r="B435" s="10" t="s">
        <v>1018</v>
      </c>
      <c r="C435" s="10" t="s">
        <v>1019</v>
      </c>
      <c r="D435" s="10" t="s">
        <v>1020</v>
      </c>
      <c r="E435" s="10">
        <v>18</v>
      </c>
      <c r="F435" s="4">
        <f t="shared" si="6"/>
        <v>1.2672843504463657E-4</v>
      </c>
      <c r="G435" s="5">
        <v>1</v>
      </c>
      <c r="H435" s="10" t="s">
        <v>7</v>
      </c>
      <c r="I435" s="10" t="s">
        <v>7</v>
      </c>
      <c r="J435" s="10" t="s">
        <v>8</v>
      </c>
    </row>
    <row r="436" spans="1:12" x14ac:dyDescent="0.25">
      <c r="A436" s="10" t="s">
        <v>1021</v>
      </c>
      <c r="B436" s="10" t="s">
        <v>1022</v>
      </c>
      <c r="C436" s="10" t="s">
        <v>1023</v>
      </c>
      <c r="D436" s="10" t="s">
        <v>1024</v>
      </c>
      <c r="E436" s="10">
        <v>7</v>
      </c>
      <c r="F436" s="4">
        <f t="shared" si="6"/>
        <v>4.9283280295136442E-5</v>
      </c>
      <c r="G436" s="5">
        <v>1</v>
      </c>
      <c r="H436" s="10" t="s">
        <v>7</v>
      </c>
      <c r="I436" s="10" t="s">
        <v>7</v>
      </c>
      <c r="J436" s="10" t="s">
        <v>8</v>
      </c>
    </row>
    <row r="437" spans="1:12" x14ac:dyDescent="0.25">
      <c r="A437" s="10" t="s">
        <v>1509</v>
      </c>
      <c r="B437" s="10" t="s">
        <v>1025</v>
      </c>
      <c r="C437" s="10" t="s">
        <v>1026</v>
      </c>
      <c r="D437" s="10" t="s">
        <v>1027</v>
      </c>
      <c r="E437" s="10">
        <v>4</v>
      </c>
      <c r="F437" s="4">
        <f t="shared" si="6"/>
        <v>2.8161874454363683E-5</v>
      </c>
      <c r="G437" s="5">
        <v>1</v>
      </c>
      <c r="H437" s="10" t="s">
        <v>7</v>
      </c>
      <c r="I437" s="10" t="s">
        <v>7</v>
      </c>
      <c r="J437" s="10" t="s">
        <v>8</v>
      </c>
    </row>
    <row r="438" spans="1:12" x14ac:dyDescent="0.25">
      <c r="A438" s="10" t="s">
        <v>1506</v>
      </c>
      <c r="B438" s="10" t="s">
        <v>4</v>
      </c>
      <c r="C438" s="10" t="s">
        <v>1028</v>
      </c>
      <c r="D438" s="10" t="s">
        <v>1029</v>
      </c>
      <c r="E438" s="10">
        <v>16</v>
      </c>
      <c r="F438" s="4">
        <f t="shared" si="6"/>
        <v>1.1264749781745473E-4</v>
      </c>
      <c r="G438" s="5">
        <v>0.92857140000000005</v>
      </c>
      <c r="H438" s="10" t="s">
        <v>7</v>
      </c>
      <c r="I438" s="10" t="s">
        <v>7</v>
      </c>
      <c r="J438" s="10" t="s">
        <v>8</v>
      </c>
    </row>
    <row r="439" spans="1:12" s="1" customFormat="1" x14ac:dyDescent="0.25">
      <c r="A439" s="10" t="s">
        <v>1030</v>
      </c>
      <c r="B439" s="10" t="s">
        <v>4</v>
      </c>
      <c r="C439" s="10" t="s">
        <v>1031</v>
      </c>
      <c r="D439" s="10" t="s">
        <v>1029</v>
      </c>
      <c r="E439" s="10">
        <v>8</v>
      </c>
      <c r="F439" s="4">
        <f t="shared" si="6"/>
        <v>5.6323748908727367E-5</v>
      </c>
      <c r="G439" s="5">
        <v>1</v>
      </c>
      <c r="H439" s="10" t="s">
        <v>7</v>
      </c>
      <c r="I439" s="10" t="s">
        <v>7</v>
      </c>
      <c r="J439" s="10" t="s">
        <v>8</v>
      </c>
      <c r="K439" s="10"/>
      <c r="L439" s="10"/>
    </row>
    <row r="440" spans="1:12" x14ac:dyDescent="0.25">
      <c r="A440" s="10" t="s">
        <v>1032</v>
      </c>
      <c r="B440" s="10" t="s">
        <v>1033</v>
      </c>
      <c r="C440" s="10" t="s">
        <v>1034</v>
      </c>
      <c r="D440" s="10" t="s">
        <v>1035</v>
      </c>
      <c r="E440" s="10">
        <v>65</v>
      </c>
      <c r="F440" s="4">
        <f t="shared" si="6"/>
        <v>4.5763045988340983E-4</v>
      </c>
      <c r="G440" s="5">
        <v>0.3846154</v>
      </c>
      <c r="H440" s="10" t="s">
        <v>7</v>
      </c>
      <c r="I440" s="10" t="s">
        <v>7</v>
      </c>
      <c r="J440" s="10" t="s">
        <v>8</v>
      </c>
    </row>
    <row r="441" spans="1:12" x14ac:dyDescent="0.25">
      <c r="A441" s="10" t="s">
        <v>1507</v>
      </c>
      <c r="B441" s="10" t="s">
        <v>1036</v>
      </c>
      <c r="C441" s="10" t="s">
        <v>1037</v>
      </c>
      <c r="D441" s="10" t="s">
        <v>1038</v>
      </c>
      <c r="E441" s="10">
        <v>4</v>
      </c>
      <c r="F441" s="4">
        <f t="shared" si="6"/>
        <v>2.8161874454363683E-5</v>
      </c>
      <c r="G441" s="5">
        <v>0.75</v>
      </c>
      <c r="H441" s="10" t="s">
        <v>7</v>
      </c>
      <c r="I441" s="10" t="s">
        <v>7</v>
      </c>
      <c r="J441" s="10" t="s">
        <v>8</v>
      </c>
    </row>
    <row r="442" spans="1:12" ht="30" x14ac:dyDescent="0.25">
      <c r="A442" s="19" t="s">
        <v>1569</v>
      </c>
      <c r="B442" s="22" t="s">
        <v>1568</v>
      </c>
      <c r="C442" s="19" t="s">
        <v>1567</v>
      </c>
      <c r="D442" s="18" t="s">
        <v>1566</v>
      </c>
      <c r="E442" s="18">
        <v>18</v>
      </c>
      <c r="F442" s="4">
        <f t="shared" si="6"/>
        <v>1.2672843504463657E-4</v>
      </c>
      <c r="G442" s="16">
        <v>0.1</v>
      </c>
      <c r="H442" s="18"/>
      <c r="I442" s="19" t="s">
        <v>95</v>
      </c>
      <c r="J442" s="19" t="s">
        <v>20</v>
      </c>
    </row>
    <row r="443" spans="1:12" ht="30" x14ac:dyDescent="0.25">
      <c r="A443" s="19" t="s">
        <v>1565</v>
      </c>
      <c r="B443" s="22" t="s">
        <v>1564</v>
      </c>
      <c r="C443" s="19" t="s">
        <v>1563</v>
      </c>
      <c r="D443" s="18" t="s">
        <v>1562</v>
      </c>
      <c r="E443" s="18">
        <v>17</v>
      </c>
      <c r="F443" s="4">
        <f t="shared" si="6"/>
        <v>1.1968796643104564E-4</v>
      </c>
      <c r="G443" s="16">
        <v>0.18181820000000001</v>
      </c>
      <c r="H443" s="18"/>
      <c r="I443" s="19" t="s">
        <v>95</v>
      </c>
      <c r="J443" s="19" t="s">
        <v>20</v>
      </c>
    </row>
    <row r="444" spans="1:12" ht="15" customHeight="1" x14ac:dyDescent="0.25">
      <c r="A444" s="24" t="s">
        <v>1100</v>
      </c>
      <c r="B444" s="24"/>
      <c r="C444" s="24"/>
      <c r="D444" s="24"/>
      <c r="E444" s="24"/>
      <c r="F444" s="24"/>
      <c r="G444" s="24"/>
      <c r="H444" s="24"/>
      <c r="I444" s="24"/>
      <c r="J444" s="24"/>
    </row>
    <row r="445" spans="1:12" ht="15" customHeight="1" x14ac:dyDescent="0.25">
      <c r="A445" s="24" t="s">
        <v>1403</v>
      </c>
      <c r="B445" s="24"/>
      <c r="C445" s="24"/>
      <c r="D445" s="24"/>
      <c r="E445" s="24"/>
      <c r="F445" s="24"/>
      <c r="G445" s="24"/>
      <c r="H445" s="24"/>
      <c r="I445" s="24"/>
      <c r="J445" s="24"/>
    </row>
    <row r="446" spans="1:12" x14ac:dyDescent="0.25">
      <c r="A446" s="25" t="s">
        <v>1039</v>
      </c>
      <c r="B446" s="25"/>
      <c r="C446" s="25"/>
      <c r="D446" s="25"/>
      <c r="E446" s="25"/>
      <c r="F446" s="25"/>
      <c r="G446" s="25"/>
      <c r="H446" s="25"/>
      <c r="I446" s="25"/>
      <c r="J446" s="25"/>
    </row>
    <row r="447" spans="1:12" x14ac:dyDescent="0.25">
      <c r="A447" s="25" t="s">
        <v>1042</v>
      </c>
      <c r="B447" s="25"/>
      <c r="C447" s="25"/>
      <c r="D447" s="25"/>
      <c r="E447" s="25"/>
      <c r="F447" s="25"/>
      <c r="G447" s="25"/>
      <c r="H447" s="25"/>
      <c r="I447" s="25"/>
      <c r="J447" s="25"/>
    </row>
    <row r="448" spans="1:12" x14ac:dyDescent="0.25">
      <c r="A448" s="25" t="s">
        <v>1040</v>
      </c>
      <c r="B448" s="25"/>
      <c r="C448" s="25"/>
      <c r="D448" s="25"/>
      <c r="E448" s="25"/>
      <c r="F448" s="25"/>
      <c r="G448" s="25"/>
      <c r="H448" s="25"/>
      <c r="I448" s="25"/>
      <c r="J448" s="25"/>
    </row>
    <row r="450" spans="3:3" x14ac:dyDescent="0.25">
      <c r="C450" s="7"/>
    </row>
    <row r="451" spans="3:3" x14ac:dyDescent="0.25">
      <c r="C451" s="7"/>
    </row>
    <row r="452" spans="3:3" x14ac:dyDescent="0.25">
      <c r="C452" s="7"/>
    </row>
    <row r="453" spans="3:3" x14ac:dyDescent="0.25">
      <c r="C453" s="7"/>
    </row>
    <row r="454" spans="3:3" x14ac:dyDescent="0.25">
      <c r="C454" s="7"/>
    </row>
    <row r="455" spans="3:3" x14ac:dyDescent="0.25">
      <c r="C455" s="7"/>
    </row>
    <row r="456" spans="3:3" x14ac:dyDescent="0.25">
      <c r="C456" s="7"/>
    </row>
    <row r="457" spans="3:3" x14ac:dyDescent="0.25">
      <c r="C457" s="7"/>
    </row>
    <row r="458" spans="3:3" x14ac:dyDescent="0.25">
      <c r="C458" s="7"/>
    </row>
    <row r="459" spans="3:3" x14ac:dyDescent="0.25">
      <c r="C459" s="7"/>
    </row>
    <row r="460" spans="3:3" x14ac:dyDescent="0.25">
      <c r="C460" s="7"/>
    </row>
    <row r="461" spans="3:3" x14ac:dyDescent="0.25">
      <c r="C461" s="7"/>
    </row>
    <row r="462" spans="3:3" x14ac:dyDescent="0.25">
      <c r="C462" s="7"/>
    </row>
    <row r="463" spans="3:3" x14ac:dyDescent="0.25">
      <c r="C463" s="7"/>
    </row>
    <row r="464" spans="3:3" x14ac:dyDescent="0.25">
      <c r="C464" s="7"/>
    </row>
    <row r="465" spans="3:3" x14ac:dyDescent="0.25">
      <c r="C465" s="7"/>
    </row>
    <row r="466" spans="3:3" x14ac:dyDescent="0.25">
      <c r="C466" s="7"/>
    </row>
    <row r="467" spans="3:3" x14ac:dyDescent="0.25">
      <c r="C467" s="7"/>
    </row>
    <row r="468" spans="3:3" x14ac:dyDescent="0.25">
      <c r="C468" s="7"/>
    </row>
    <row r="469" spans="3:3" x14ac:dyDescent="0.25">
      <c r="C469" s="7"/>
    </row>
    <row r="470" spans="3:3" x14ac:dyDescent="0.25">
      <c r="C470" s="7"/>
    </row>
    <row r="471" spans="3:3" x14ac:dyDescent="0.25">
      <c r="C471" s="7"/>
    </row>
    <row r="472" spans="3:3" x14ac:dyDescent="0.25">
      <c r="C472" s="7"/>
    </row>
    <row r="473" spans="3:3" x14ac:dyDescent="0.25">
      <c r="C473" s="7"/>
    </row>
    <row r="474" spans="3:3" x14ac:dyDescent="0.25">
      <c r="C474" s="7"/>
    </row>
    <row r="475" spans="3:3" x14ac:dyDescent="0.25">
      <c r="C475" s="7"/>
    </row>
    <row r="476" spans="3:3" x14ac:dyDescent="0.25">
      <c r="C476" s="7"/>
    </row>
    <row r="477" spans="3:3" x14ac:dyDescent="0.25">
      <c r="C477" s="7"/>
    </row>
    <row r="478" spans="3:3" x14ac:dyDescent="0.25">
      <c r="C478" s="7"/>
    </row>
    <row r="479" spans="3:3" x14ac:dyDescent="0.25">
      <c r="C479" s="7"/>
    </row>
    <row r="480" spans="3:3" x14ac:dyDescent="0.25">
      <c r="C480" s="7"/>
    </row>
    <row r="481" spans="3:3" x14ac:dyDescent="0.25">
      <c r="C481" s="7"/>
    </row>
    <row r="482" spans="3:3" x14ac:dyDescent="0.25">
      <c r="C482" s="7"/>
    </row>
    <row r="483" spans="3:3" x14ac:dyDescent="0.25">
      <c r="C483" s="7"/>
    </row>
    <row r="484" spans="3:3" x14ac:dyDescent="0.25">
      <c r="C484" s="7"/>
    </row>
    <row r="485" spans="3:3" x14ac:dyDescent="0.25">
      <c r="C485" s="7"/>
    </row>
    <row r="486" spans="3:3" x14ac:dyDescent="0.25">
      <c r="C486" s="7"/>
    </row>
    <row r="487" spans="3:3" x14ac:dyDescent="0.25">
      <c r="C487" s="7"/>
    </row>
    <row r="488" spans="3:3" x14ac:dyDescent="0.25">
      <c r="C488" s="7"/>
    </row>
    <row r="489" spans="3:3" x14ac:dyDescent="0.25">
      <c r="C489" s="7"/>
    </row>
    <row r="490" spans="3:3" x14ac:dyDescent="0.25">
      <c r="C490" s="7"/>
    </row>
    <row r="491" spans="3:3" x14ac:dyDescent="0.25">
      <c r="C491" s="7"/>
    </row>
    <row r="492" spans="3:3" x14ac:dyDescent="0.25">
      <c r="C492" s="7"/>
    </row>
    <row r="493" spans="3:3" x14ac:dyDescent="0.25">
      <c r="C493" s="7"/>
    </row>
    <row r="494" spans="3:3" x14ac:dyDescent="0.25">
      <c r="C494" s="7"/>
    </row>
    <row r="495" spans="3:3" x14ac:dyDescent="0.25">
      <c r="C495" s="7"/>
    </row>
    <row r="496" spans="3:3" x14ac:dyDescent="0.25">
      <c r="C496" s="7"/>
    </row>
    <row r="497" spans="3:3" x14ac:dyDescent="0.25">
      <c r="C497" s="7"/>
    </row>
    <row r="498" spans="3:3" x14ac:dyDescent="0.25">
      <c r="C498" s="7"/>
    </row>
    <row r="499" spans="3:3" x14ac:dyDescent="0.25">
      <c r="C499" s="7"/>
    </row>
    <row r="500" spans="3:3" x14ac:dyDescent="0.25">
      <c r="C500" s="7"/>
    </row>
    <row r="501" spans="3:3" x14ac:dyDescent="0.25">
      <c r="C501" s="7"/>
    </row>
    <row r="502" spans="3:3" x14ac:dyDescent="0.25">
      <c r="C502" s="7"/>
    </row>
    <row r="503" spans="3:3" x14ac:dyDescent="0.25">
      <c r="C503" s="7"/>
    </row>
    <row r="504" spans="3:3" x14ac:dyDescent="0.25">
      <c r="C504" s="7"/>
    </row>
    <row r="505" spans="3:3" x14ac:dyDescent="0.25">
      <c r="C505" s="7"/>
    </row>
    <row r="506" spans="3:3" x14ac:dyDescent="0.25">
      <c r="C506" s="7"/>
    </row>
    <row r="507" spans="3:3" x14ac:dyDescent="0.25">
      <c r="C507" s="7"/>
    </row>
    <row r="508" spans="3:3" x14ac:dyDescent="0.25">
      <c r="C508" s="7"/>
    </row>
    <row r="509" spans="3:3" x14ac:dyDescent="0.25">
      <c r="C509" s="7"/>
    </row>
    <row r="510" spans="3:3" x14ac:dyDescent="0.25">
      <c r="C510" s="7"/>
    </row>
    <row r="511" spans="3:3" x14ac:dyDescent="0.25">
      <c r="C511" s="7"/>
    </row>
    <row r="512" spans="3:3" x14ac:dyDescent="0.25">
      <c r="C512" s="7"/>
    </row>
    <row r="513" spans="3:3" x14ac:dyDescent="0.25">
      <c r="C513" s="7"/>
    </row>
    <row r="514" spans="3:3" x14ac:dyDescent="0.25">
      <c r="C514" s="7"/>
    </row>
    <row r="515" spans="3:3" x14ac:dyDescent="0.25">
      <c r="C515" s="7"/>
    </row>
    <row r="516" spans="3:3" x14ac:dyDescent="0.25">
      <c r="C516" s="7"/>
    </row>
    <row r="517" spans="3:3" x14ac:dyDescent="0.25">
      <c r="C517" s="7"/>
    </row>
    <row r="518" spans="3:3" x14ac:dyDescent="0.25">
      <c r="C518" s="7"/>
    </row>
    <row r="519" spans="3:3" x14ac:dyDescent="0.25">
      <c r="C519" s="7"/>
    </row>
    <row r="520" spans="3:3" x14ac:dyDescent="0.25">
      <c r="C520" s="7"/>
    </row>
    <row r="521" spans="3:3" x14ac:dyDescent="0.25">
      <c r="C521" s="7"/>
    </row>
    <row r="522" spans="3:3" x14ac:dyDescent="0.25">
      <c r="C522" s="7"/>
    </row>
    <row r="523" spans="3:3" x14ac:dyDescent="0.25">
      <c r="C523" s="7"/>
    </row>
    <row r="524" spans="3:3" x14ac:dyDescent="0.25">
      <c r="C524" s="7"/>
    </row>
    <row r="525" spans="3:3" x14ac:dyDescent="0.25">
      <c r="C525" s="7"/>
    </row>
    <row r="526" spans="3:3" x14ac:dyDescent="0.25">
      <c r="C526" s="7"/>
    </row>
    <row r="527" spans="3:3" x14ac:dyDescent="0.25">
      <c r="C527" s="7"/>
    </row>
    <row r="528" spans="3:3" x14ac:dyDescent="0.25">
      <c r="C528" s="7"/>
    </row>
    <row r="529" spans="3:3" x14ac:dyDescent="0.25">
      <c r="C529" s="7"/>
    </row>
    <row r="530" spans="3:3" x14ac:dyDescent="0.25">
      <c r="C530" s="7"/>
    </row>
    <row r="531" spans="3:3" x14ac:dyDescent="0.25">
      <c r="C531" s="7"/>
    </row>
    <row r="532" spans="3:3" x14ac:dyDescent="0.25">
      <c r="C532" s="7"/>
    </row>
    <row r="533" spans="3:3" x14ac:dyDescent="0.25">
      <c r="C533" s="7"/>
    </row>
    <row r="534" spans="3:3" x14ac:dyDescent="0.25">
      <c r="C534" s="7"/>
    </row>
    <row r="535" spans="3:3" x14ac:dyDescent="0.25">
      <c r="C535" s="7"/>
    </row>
    <row r="536" spans="3:3" x14ac:dyDescent="0.25">
      <c r="C536" s="7"/>
    </row>
    <row r="537" spans="3:3" x14ac:dyDescent="0.25">
      <c r="C537" s="7"/>
    </row>
    <row r="538" spans="3:3" x14ac:dyDescent="0.25">
      <c r="C538" s="7"/>
    </row>
    <row r="539" spans="3:3" x14ac:dyDescent="0.25">
      <c r="C539" s="7"/>
    </row>
    <row r="540" spans="3:3" x14ac:dyDescent="0.25">
      <c r="C540" s="7"/>
    </row>
    <row r="541" spans="3:3" x14ac:dyDescent="0.25">
      <c r="C541" s="7"/>
    </row>
    <row r="542" spans="3:3" x14ac:dyDescent="0.25">
      <c r="C542" s="7"/>
    </row>
    <row r="543" spans="3:3" x14ac:dyDescent="0.25">
      <c r="C543" s="7"/>
    </row>
    <row r="544" spans="3:3" x14ac:dyDescent="0.25">
      <c r="C544" s="7"/>
    </row>
    <row r="545" spans="3:3" x14ac:dyDescent="0.25">
      <c r="C545" s="7"/>
    </row>
    <row r="546" spans="3:3" x14ac:dyDescent="0.25">
      <c r="C546" s="7"/>
    </row>
    <row r="547" spans="3:3" x14ac:dyDescent="0.25">
      <c r="C547" s="7"/>
    </row>
    <row r="548" spans="3:3" x14ac:dyDescent="0.25">
      <c r="C548" s="7"/>
    </row>
    <row r="549" spans="3:3" x14ac:dyDescent="0.25">
      <c r="C549" s="7"/>
    </row>
    <row r="550" spans="3:3" x14ac:dyDescent="0.25">
      <c r="C550" s="7"/>
    </row>
    <row r="551" spans="3:3" x14ac:dyDescent="0.25">
      <c r="C551" s="7"/>
    </row>
    <row r="552" spans="3:3" x14ac:dyDescent="0.25">
      <c r="C552" s="7"/>
    </row>
    <row r="553" spans="3:3" x14ac:dyDescent="0.25">
      <c r="C553" s="7"/>
    </row>
    <row r="554" spans="3:3" x14ac:dyDescent="0.25">
      <c r="C554" s="7"/>
    </row>
    <row r="555" spans="3:3" x14ac:dyDescent="0.25">
      <c r="C555" s="7"/>
    </row>
    <row r="556" spans="3:3" x14ac:dyDescent="0.25">
      <c r="C556" s="7"/>
    </row>
    <row r="557" spans="3:3" x14ac:dyDescent="0.25">
      <c r="C557" s="7"/>
    </row>
    <row r="558" spans="3:3" x14ac:dyDescent="0.25">
      <c r="C558" s="7"/>
    </row>
    <row r="559" spans="3:3" x14ac:dyDescent="0.25">
      <c r="C559" s="7"/>
    </row>
    <row r="560" spans="3:3" x14ac:dyDescent="0.25">
      <c r="C560" s="7"/>
    </row>
    <row r="561" spans="3:3" x14ac:dyDescent="0.25">
      <c r="C561" s="7"/>
    </row>
    <row r="562" spans="3:3" x14ac:dyDescent="0.25">
      <c r="C562" s="7"/>
    </row>
    <row r="563" spans="3:3" x14ac:dyDescent="0.25">
      <c r="C563" s="7"/>
    </row>
    <row r="564" spans="3:3" x14ac:dyDescent="0.25">
      <c r="C564" s="7"/>
    </row>
    <row r="565" spans="3:3" x14ac:dyDescent="0.25">
      <c r="C565" s="7"/>
    </row>
    <row r="566" spans="3:3" x14ac:dyDescent="0.25">
      <c r="C566" s="7"/>
    </row>
    <row r="567" spans="3:3" x14ac:dyDescent="0.25">
      <c r="C567" s="7"/>
    </row>
    <row r="616" spans="3:3" x14ac:dyDescent="0.25">
      <c r="C616" s="7"/>
    </row>
    <row r="617" spans="3:3" x14ac:dyDescent="0.25">
      <c r="C617" s="7"/>
    </row>
    <row r="618" spans="3:3" x14ac:dyDescent="0.25">
      <c r="C618" s="6"/>
    </row>
    <row r="619" spans="3:3" x14ac:dyDescent="0.25">
      <c r="C619" s="6"/>
    </row>
    <row r="620" spans="3:3" x14ac:dyDescent="0.25">
      <c r="C620" s="6"/>
    </row>
    <row r="621" spans="3:3" x14ac:dyDescent="0.25">
      <c r="C621" s="6"/>
    </row>
    <row r="622" spans="3:3" x14ac:dyDescent="0.25">
      <c r="C622" s="6"/>
    </row>
    <row r="623" spans="3:3" x14ac:dyDescent="0.25">
      <c r="C623" s="6"/>
    </row>
    <row r="624" spans="3:3" x14ac:dyDescent="0.25">
      <c r="C624" s="6"/>
    </row>
    <row r="625" spans="3:3" x14ac:dyDescent="0.25">
      <c r="C625" s="6"/>
    </row>
    <row r="626" spans="3:3" x14ac:dyDescent="0.25">
      <c r="C626" s="6"/>
    </row>
    <row r="627" spans="3:3" x14ac:dyDescent="0.25">
      <c r="C627" s="6"/>
    </row>
    <row r="628" spans="3:3" x14ac:dyDescent="0.25">
      <c r="C628" s="6"/>
    </row>
    <row r="629" spans="3:3" x14ac:dyDescent="0.25">
      <c r="C629" s="6"/>
    </row>
    <row r="630" spans="3:3" x14ac:dyDescent="0.25">
      <c r="C630" s="6"/>
    </row>
    <row r="631" spans="3:3" x14ac:dyDescent="0.25">
      <c r="C631" s="6"/>
    </row>
    <row r="632" spans="3:3" x14ac:dyDescent="0.25">
      <c r="C632" s="6"/>
    </row>
    <row r="633" spans="3:3" x14ac:dyDescent="0.25">
      <c r="C633" s="6"/>
    </row>
    <row r="634" spans="3:3" x14ac:dyDescent="0.25">
      <c r="C634" s="6"/>
    </row>
    <row r="635" spans="3:3" x14ac:dyDescent="0.25">
      <c r="C635" s="6"/>
    </row>
    <row r="636" spans="3:3" x14ac:dyDescent="0.25">
      <c r="C636" s="6"/>
    </row>
    <row r="637" spans="3:3" x14ac:dyDescent="0.25">
      <c r="C637" s="6"/>
    </row>
    <row r="638" spans="3:3" x14ac:dyDescent="0.25">
      <c r="C638" s="6"/>
    </row>
    <row r="639" spans="3:3" x14ac:dyDescent="0.25">
      <c r="C639" s="6"/>
    </row>
    <row r="640" spans="3:3" x14ac:dyDescent="0.25">
      <c r="C640" s="6"/>
    </row>
    <row r="641" spans="3:3" x14ac:dyDescent="0.25">
      <c r="C641" s="6"/>
    </row>
    <row r="642" spans="3:3" x14ac:dyDescent="0.25">
      <c r="C642" s="6"/>
    </row>
    <row r="643" spans="3:3" x14ac:dyDescent="0.25">
      <c r="C643" s="6"/>
    </row>
    <row r="644" spans="3:3" x14ac:dyDescent="0.25">
      <c r="C644" s="6"/>
    </row>
    <row r="645" spans="3:3" x14ac:dyDescent="0.25">
      <c r="C645" s="6"/>
    </row>
    <row r="646" spans="3:3" x14ac:dyDescent="0.25">
      <c r="C646" s="6"/>
    </row>
    <row r="647" spans="3:3" x14ac:dyDescent="0.25">
      <c r="C647" s="6"/>
    </row>
    <row r="648" spans="3:3" x14ac:dyDescent="0.25">
      <c r="C648" s="6"/>
    </row>
    <row r="649" spans="3:3" x14ac:dyDescent="0.25">
      <c r="C649" s="6"/>
    </row>
    <row r="650" spans="3:3" x14ac:dyDescent="0.25">
      <c r="C650" s="6"/>
    </row>
    <row r="651" spans="3:3" x14ac:dyDescent="0.25">
      <c r="C651" s="6"/>
    </row>
    <row r="652" spans="3:3" x14ac:dyDescent="0.25">
      <c r="C652" s="6"/>
    </row>
    <row r="653" spans="3:3" x14ac:dyDescent="0.25">
      <c r="C653" s="6"/>
    </row>
    <row r="654" spans="3:3" x14ac:dyDescent="0.25">
      <c r="C654" s="6"/>
    </row>
    <row r="655" spans="3:3" x14ac:dyDescent="0.25">
      <c r="C655" s="6"/>
    </row>
    <row r="656" spans="3:3" x14ac:dyDescent="0.25">
      <c r="C656" s="6"/>
    </row>
    <row r="657" spans="3:3" x14ac:dyDescent="0.25">
      <c r="C657" s="6"/>
    </row>
    <row r="658" spans="3:3" x14ac:dyDescent="0.25">
      <c r="C658" s="6"/>
    </row>
    <row r="659" spans="3:3" x14ac:dyDescent="0.25">
      <c r="C659" s="6"/>
    </row>
    <row r="660" spans="3:3" x14ac:dyDescent="0.25">
      <c r="C660" s="6"/>
    </row>
    <row r="661" spans="3:3" x14ac:dyDescent="0.25">
      <c r="C661" s="6"/>
    </row>
    <row r="662" spans="3:3" x14ac:dyDescent="0.25">
      <c r="C662" s="6"/>
    </row>
    <row r="663" spans="3:3" x14ac:dyDescent="0.25">
      <c r="C663" s="6"/>
    </row>
    <row r="664" spans="3:3" x14ac:dyDescent="0.25">
      <c r="C664" s="6"/>
    </row>
    <row r="665" spans="3:3" x14ac:dyDescent="0.25">
      <c r="C665" s="6"/>
    </row>
    <row r="666" spans="3:3" x14ac:dyDescent="0.25">
      <c r="C666" s="6"/>
    </row>
    <row r="667" spans="3:3" x14ac:dyDescent="0.25">
      <c r="C667" s="6"/>
    </row>
    <row r="668" spans="3:3" x14ac:dyDescent="0.25">
      <c r="C668" s="6"/>
    </row>
    <row r="669" spans="3:3" x14ac:dyDescent="0.25">
      <c r="C669" s="6"/>
    </row>
    <row r="670" spans="3:3" x14ac:dyDescent="0.25">
      <c r="C670" s="6"/>
    </row>
    <row r="671" spans="3:3" x14ac:dyDescent="0.25">
      <c r="C671" s="6"/>
    </row>
    <row r="672" spans="3:3" x14ac:dyDescent="0.25">
      <c r="C672" s="6"/>
    </row>
    <row r="673" spans="3:3" x14ac:dyDescent="0.25">
      <c r="C673" s="6"/>
    </row>
    <row r="674" spans="3:3" x14ac:dyDescent="0.25">
      <c r="C674" s="6"/>
    </row>
    <row r="675" spans="3:3" x14ac:dyDescent="0.25">
      <c r="C675" s="6"/>
    </row>
    <row r="676" spans="3:3" x14ac:dyDescent="0.25">
      <c r="C676" s="6"/>
    </row>
    <row r="677" spans="3:3" x14ac:dyDescent="0.25">
      <c r="C677" s="6"/>
    </row>
    <row r="678" spans="3:3" x14ac:dyDescent="0.25">
      <c r="C678" s="6"/>
    </row>
    <row r="679" spans="3:3" x14ac:dyDescent="0.25">
      <c r="C679" s="6"/>
    </row>
    <row r="680" spans="3:3" x14ac:dyDescent="0.25">
      <c r="C680" s="6"/>
    </row>
    <row r="681" spans="3:3" x14ac:dyDescent="0.25">
      <c r="C681" s="6"/>
    </row>
    <row r="682" spans="3:3" x14ac:dyDescent="0.25">
      <c r="C682" s="6"/>
    </row>
    <row r="683" spans="3:3" x14ac:dyDescent="0.25">
      <c r="C683" s="6"/>
    </row>
    <row r="684" spans="3:3" x14ac:dyDescent="0.25">
      <c r="C684" s="6"/>
    </row>
    <row r="685" spans="3:3" x14ac:dyDescent="0.25">
      <c r="C685" s="6"/>
    </row>
    <row r="715" spans="3:3" x14ac:dyDescent="0.25">
      <c r="C715" s="7"/>
    </row>
    <row r="716" spans="3:3" x14ac:dyDescent="0.25">
      <c r="C716" s="7"/>
    </row>
    <row r="717" spans="3:3" x14ac:dyDescent="0.25">
      <c r="C717" s="7"/>
    </row>
    <row r="718" spans="3:3" x14ac:dyDescent="0.25">
      <c r="C718" s="7"/>
    </row>
    <row r="719" spans="3:3" x14ac:dyDescent="0.25">
      <c r="C719" s="7"/>
    </row>
    <row r="720" spans="3:3" x14ac:dyDescent="0.25">
      <c r="C720" s="7"/>
    </row>
    <row r="721" spans="3:3" x14ac:dyDescent="0.25">
      <c r="C721" s="7"/>
    </row>
    <row r="722" spans="3:3" x14ac:dyDescent="0.25">
      <c r="C722" s="1"/>
    </row>
    <row r="723" spans="3:3" x14ac:dyDescent="0.25">
      <c r="C723" s="1"/>
    </row>
    <row r="724" spans="3:3" x14ac:dyDescent="0.25">
      <c r="C724" s="1"/>
    </row>
    <row r="725" spans="3:3" x14ac:dyDescent="0.25">
      <c r="C725" s="1"/>
    </row>
    <row r="726" spans="3:3" x14ac:dyDescent="0.25">
      <c r="C726" s="1"/>
    </row>
    <row r="727" spans="3:3" x14ac:dyDescent="0.25">
      <c r="C727" s="1"/>
    </row>
    <row r="728" spans="3:3" x14ac:dyDescent="0.25">
      <c r="C728" s="1"/>
    </row>
    <row r="729" spans="3:3" x14ac:dyDescent="0.25">
      <c r="C729" s="1"/>
    </row>
    <row r="730" spans="3:3" x14ac:dyDescent="0.25">
      <c r="C730" s="1"/>
    </row>
  </sheetData>
  <mergeCells count="6">
    <mergeCell ref="A10:J10"/>
    <mergeCell ref="A444:J444"/>
    <mergeCell ref="A446:J446"/>
    <mergeCell ref="A447:J447"/>
    <mergeCell ref="A448:J448"/>
    <mergeCell ref="A445:J44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ksiklos1</dc:creator>
  <cp:lastModifiedBy>ksiklos1</cp:lastModifiedBy>
  <dcterms:created xsi:type="dcterms:W3CDTF">2016-08-08T14:47:18Z</dcterms:created>
  <dcterms:modified xsi:type="dcterms:W3CDTF">2020-01-06T18:14:56Z</dcterms:modified>
</cp:coreProperties>
</file>